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0"/>
  <workbookPr/>
  <mc:AlternateContent xmlns:mc="http://schemas.openxmlformats.org/markup-compatibility/2006">
    <mc:Choice Requires="x15">
      <x15ac:absPath xmlns:x15ac="http://schemas.microsoft.com/office/spreadsheetml/2010/11/ac" url="C:\Users\sheldonb\Box\MEEI Bulletin Reports\"/>
    </mc:Choice>
  </mc:AlternateContent>
  <xr:revisionPtr revIDLastSave="0" documentId="8_{92799B5D-B951-40F2-9F88-1EA01FED7A0B}" xr6:coauthVersionLast="36" xr6:coauthVersionMax="36" xr10:uidLastSave="{00000000-0000-0000-0000-000000000000}"/>
  <bookViews>
    <workbookView xWindow="23880" yWindow="-120" windowWidth="29040" windowHeight="15840" tabRatio="880" xr2:uid="{00000000-000D-0000-FFFF-FFFF00000000}"/>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12"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'1A'!$A$1:$W$18</definedName>
    <definedName name="_xlnm.Print_Area" localSheetId="5">'1B'!$D$1:$K$18</definedName>
    <definedName name="_xlnm.Print_Area" localSheetId="6">'2A'!$A$1:$J$15</definedName>
    <definedName name="_xlnm.Print_Area" localSheetId="7">'2B'!$A$1:$L$16</definedName>
    <definedName name="_xlnm.Print_Area" localSheetId="8">'2C'!$A$1:$M$16</definedName>
    <definedName name="_xlnm.Print_Area" localSheetId="9">'2D'!$A$1:$I$7</definedName>
    <definedName name="_xlnm.Print_Area" localSheetId="10">'2E'!$A$1:$W$18</definedName>
    <definedName name="_xlnm.Print_Area" localSheetId="11">'2F'!$A$1:$M$16</definedName>
    <definedName name="_xlnm.Print_Area" localSheetId="12">'3A,3B'!$A$1:$N$29</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'5A'!$A$1:$N$15</definedName>
    <definedName name="_xlnm.Print_Area" localSheetId="18">'5B'!$A$1:$N$26</definedName>
    <definedName name="_xlnm.Print_Area" localSheetId="19">'5C'!$A$1:$N$17</definedName>
    <definedName name="_xlnm.Print_Area" localSheetId="20">'5D'!$A$1:$N$25</definedName>
    <definedName name="_xlnm.Print_Area" localSheetId="21">'5E'!$A$1:$N$17</definedName>
    <definedName name="_xlnm.Print_Area" localSheetId="22">'5F, 5G'!$A$1:$N$26</definedName>
    <definedName name="_xlnm.Print_Area" localSheetId="3">Abbreviations!$A$1:$F$63</definedName>
    <definedName name="_xlnm.Print_Area" localSheetId="0">Cover!$A$1:$C$15</definedName>
    <definedName name="_xlnm.Print_Area" localSheetId="2">Disclaimer!$A$1:$B$32</definedName>
    <definedName name="_xlnm.Print_Area" localSheetId="1">TOC!$A$1:$D$36</definedName>
    <definedName name="_xlnm.Print_Titles" localSheetId="9">'2D'!$1:$2</definedName>
  </definedNames>
  <calcPr calcId="191029"/>
</workbook>
</file>

<file path=xl/calcChain.xml><?xml version="1.0" encoding="utf-8"?>
<calcChain xmlns="http://schemas.openxmlformats.org/spreadsheetml/2006/main">
  <c r="K10" i="6" l="1"/>
  <c r="W11" i="5"/>
  <c r="I26" i="17" l="1"/>
  <c r="H26" i="17"/>
  <c r="G26" i="17"/>
  <c r="I17" i="17"/>
  <c r="H17" i="17"/>
  <c r="G17" i="17"/>
  <c r="I8" i="17"/>
  <c r="H8" i="17"/>
  <c r="G8" i="17"/>
  <c r="L10" i="12"/>
  <c r="X11" i="11" l="1"/>
  <c r="M10" i="9" l="1"/>
  <c r="L10" i="8" l="1"/>
  <c r="N25" i="13" l="1"/>
  <c r="K9" i="6" l="1"/>
  <c r="M15" i="12" l="1"/>
  <c r="K15" i="12"/>
  <c r="J15" i="12"/>
  <c r="I15" i="12"/>
  <c r="H15" i="12"/>
  <c r="G15" i="12"/>
  <c r="F15" i="12"/>
  <c r="E15" i="12"/>
  <c r="D15" i="12"/>
  <c r="C15" i="12"/>
  <c r="B15" i="12"/>
  <c r="L9" i="12"/>
  <c r="L8" i="12"/>
  <c r="L7" i="12"/>
  <c r="L6" i="12"/>
  <c r="L5" i="12"/>
  <c r="L4" i="12"/>
  <c r="L3" i="12"/>
  <c r="X4" i="11"/>
  <c r="X5" i="11"/>
  <c r="X6" i="11"/>
  <c r="X7" i="11"/>
  <c r="X8" i="11"/>
  <c r="X9" i="11"/>
  <c r="X10" i="11"/>
  <c r="L15" i="9"/>
  <c r="K15" i="9"/>
  <c r="J15" i="9"/>
  <c r="I15" i="9"/>
  <c r="H15" i="9"/>
  <c r="G15" i="9"/>
  <c r="F15" i="9"/>
  <c r="E15" i="9"/>
  <c r="D15" i="9"/>
  <c r="C15" i="9"/>
  <c r="B15" i="9"/>
  <c r="M9" i="9"/>
  <c r="M8" i="9"/>
  <c r="M7" i="9"/>
  <c r="M6" i="9"/>
  <c r="M5" i="9"/>
  <c r="M4" i="9"/>
  <c r="M3" i="9"/>
  <c r="K15" i="8"/>
  <c r="J15" i="8"/>
  <c r="I15" i="8"/>
  <c r="H15" i="8"/>
  <c r="G15" i="8"/>
  <c r="F15" i="8"/>
  <c r="E15" i="8"/>
  <c r="D15" i="8"/>
  <c r="C15" i="8"/>
  <c r="B15" i="8"/>
  <c r="L9" i="8"/>
  <c r="L8" i="8"/>
  <c r="L7" i="8"/>
  <c r="L6" i="8"/>
  <c r="L5" i="8"/>
  <c r="L4" i="8"/>
  <c r="L3" i="8"/>
  <c r="K15" i="6"/>
  <c r="K8" i="6"/>
  <c r="K7" i="6"/>
  <c r="K6" i="6"/>
  <c r="K5" i="6"/>
  <c r="K4" i="6"/>
  <c r="K3" i="6"/>
  <c r="W16" i="5"/>
  <c r="W10" i="5"/>
  <c r="W9" i="5"/>
  <c r="W8" i="5"/>
  <c r="W7" i="5"/>
  <c r="W6" i="5"/>
  <c r="W5" i="5"/>
  <c r="W4" i="5"/>
  <c r="X16" i="11" l="1"/>
  <c r="L15" i="12"/>
  <c r="L15" i="8"/>
  <c r="M15" i="9"/>
  <c r="H8" i="20"/>
  <c r="H16" i="20"/>
  <c r="G22" i="19"/>
  <c r="H22" i="19"/>
  <c r="H7" i="18"/>
  <c r="N4" i="19" l="1"/>
  <c r="G11" i="19"/>
  <c r="N4" i="18"/>
  <c r="G16" i="20"/>
  <c r="G8" i="20"/>
  <c r="F22" i="21" l="1"/>
  <c r="F11" i="21"/>
  <c r="F8" i="20"/>
  <c r="F16" i="20"/>
  <c r="E8" i="20"/>
  <c r="F11" i="19"/>
  <c r="E22" i="19"/>
  <c r="F22" i="19"/>
  <c r="F7" i="18"/>
  <c r="F26" i="17"/>
  <c r="F17" i="17"/>
  <c r="F8" i="17"/>
  <c r="E26" i="17"/>
  <c r="E17" i="17"/>
  <c r="E8" i="17"/>
  <c r="E16" i="20" l="1"/>
  <c r="E7" i="18"/>
  <c r="E14" i="18"/>
  <c r="D26" i="17" l="1"/>
  <c r="D17" i="17"/>
  <c r="D8" i="17"/>
  <c r="C22" i="21" l="1"/>
  <c r="D22" i="21"/>
  <c r="C16" i="20"/>
  <c r="D16" i="20"/>
  <c r="D8" i="20"/>
  <c r="B8" i="20"/>
  <c r="C8" i="20"/>
  <c r="D22" i="19"/>
  <c r="C22" i="19" l="1"/>
  <c r="C26" i="17" l="1"/>
  <c r="C17" i="17"/>
  <c r="C8" i="17"/>
  <c r="B8" i="17"/>
  <c r="N21" i="19" l="1"/>
  <c r="B22" i="19"/>
  <c r="N16" i="13" l="1"/>
  <c r="N17" i="13"/>
  <c r="N18" i="13"/>
  <c r="N19" i="13"/>
  <c r="N20" i="13"/>
  <c r="N21" i="13"/>
  <c r="N22" i="13"/>
  <c r="N23" i="13"/>
  <c r="N24" i="13"/>
  <c r="N4" i="13"/>
  <c r="N5" i="13"/>
  <c r="N6" i="13"/>
  <c r="N7" i="13"/>
  <c r="N8" i="13"/>
  <c r="N9" i="13"/>
  <c r="N10" i="13"/>
  <c r="B22" i="21" l="1"/>
  <c r="E22" i="21"/>
  <c r="G22" i="21"/>
  <c r="H22" i="21"/>
  <c r="I22" i="21"/>
  <c r="J22" i="21"/>
  <c r="K22" i="21"/>
  <c r="L22" i="21"/>
  <c r="M22" i="21"/>
  <c r="C11" i="21"/>
  <c r="D11" i="21"/>
  <c r="E11" i="21"/>
  <c r="G11" i="21"/>
  <c r="H11" i="21"/>
  <c r="I11" i="21"/>
  <c r="J11" i="21"/>
  <c r="K11" i="21"/>
  <c r="L11" i="21"/>
  <c r="M11" i="21"/>
  <c r="B11" i="21"/>
  <c r="N21" i="21" l="1"/>
  <c r="N10" i="21"/>
  <c r="N15" i="20" l="1"/>
  <c r="N7" i="20"/>
  <c r="B11" i="13" l="1"/>
  <c r="C11" i="13"/>
  <c r="D11" i="13"/>
  <c r="E11" i="13"/>
  <c r="F11" i="13"/>
  <c r="G11" i="13"/>
  <c r="H11" i="13"/>
  <c r="I11" i="13"/>
  <c r="J11" i="13"/>
  <c r="K11" i="13"/>
  <c r="L11" i="13"/>
  <c r="M11" i="13"/>
  <c r="N3" i="13"/>
  <c r="N11" i="13" s="1"/>
  <c r="M24" i="23" l="1"/>
  <c r="L24" i="23"/>
  <c r="K24" i="23"/>
  <c r="J24" i="23"/>
  <c r="I24" i="23"/>
  <c r="H24" i="23"/>
  <c r="G24" i="23"/>
  <c r="F24" i="23"/>
  <c r="E24" i="23"/>
  <c r="D24" i="23"/>
  <c r="C24" i="23"/>
  <c r="B24" i="23"/>
  <c r="N23" i="23"/>
  <c r="N22" i="23"/>
  <c r="N21" i="23"/>
  <c r="N20" i="23"/>
  <c r="M15" i="23"/>
  <c r="L15" i="23"/>
  <c r="K15" i="23"/>
  <c r="J15" i="23"/>
  <c r="I15" i="23"/>
  <c r="H15" i="23"/>
  <c r="G15" i="23"/>
  <c r="F15" i="23"/>
  <c r="E15" i="23"/>
  <c r="D15" i="23"/>
  <c r="C15" i="23"/>
  <c r="B15" i="23"/>
  <c r="N14" i="23"/>
  <c r="N13" i="23"/>
  <c r="N12" i="23"/>
  <c r="N11" i="23"/>
  <c r="M7" i="23"/>
  <c r="L7" i="23"/>
  <c r="K7" i="23"/>
  <c r="J7" i="23"/>
  <c r="I7" i="23"/>
  <c r="H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J16" i="20"/>
  <c r="I16" i="20"/>
  <c r="B16" i="20"/>
  <c r="N14" i="20"/>
  <c r="N13" i="20"/>
  <c r="N12" i="20"/>
  <c r="M8" i="20"/>
  <c r="L8" i="20"/>
  <c r="K8" i="20"/>
  <c r="J8" i="20"/>
  <c r="I8" i="20"/>
  <c r="N6" i="20"/>
  <c r="N5" i="20"/>
  <c r="N4" i="20"/>
  <c r="M22" i="19"/>
  <c r="L22" i="19"/>
  <c r="K22" i="19"/>
  <c r="J22" i="19"/>
  <c r="I22" i="19"/>
  <c r="N20" i="19"/>
  <c r="N19" i="19"/>
  <c r="N18" i="19"/>
  <c r="N17" i="19"/>
  <c r="N16" i="19"/>
  <c r="N15" i="19"/>
  <c r="M11" i="19"/>
  <c r="L11" i="19"/>
  <c r="K11" i="19"/>
  <c r="J11" i="19"/>
  <c r="I11" i="19"/>
  <c r="H11" i="19"/>
  <c r="E11" i="19"/>
  <c r="D11" i="19"/>
  <c r="C11" i="19"/>
  <c r="B11" i="19"/>
  <c r="N10" i="19"/>
  <c r="N9" i="19"/>
  <c r="N8" i="19"/>
  <c r="N7" i="19"/>
  <c r="N6" i="19"/>
  <c r="N5" i="19"/>
  <c r="M14" i="18"/>
  <c r="L14" i="18"/>
  <c r="K14" i="18"/>
  <c r="J14" i="18"/>
  <c r="I14" i="18"/>
  <c r="H14" i="18"/>
  <c r="G14" i="18"/>
  <c r="F14" i="18"/>
  <c r="D14" i="18"/>
  <c r="C14" i="18"/>
  <c r="B14" i="18"/>
  <c r="N13" i="18"/>
  <c r="N12" i="18"/>
  <c r="N11" i="18"/>
  <c r="M7" i="18"/>
  <c r="L7" i="18"/>
  <c r="K7" i="18"/>
  <c r="J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6" i="13"/>
  <c r="L26" i="13"/>
  <c r="K26" i="13"/>
  <c r="J26" i="13"/>
  <c r="I26" i="13"/>
  <c r="H26" i="13"/>
  <c r="G26" i="13"/>
  <c r="F26" i="13"/>
  <c r="E26" i="13"/>
  <c r="D26" i="13"/>
  <c r="C26" i="13"/>
  <c r="B26" i="13"/>
  <c r="N15" i="13"/>
  <c r="N26" i="13" s="1"/>
  <c r="N8" i="20" l="1"/>
  <c r="N16" i="20"/>
  <c r="N14" i="18"/>
  <c r="N28" i="15"/>
  <c r="N22" i="21"/>
  <c r="N22" i="19"/>
  <c r="N11" i="21"/>
  <c r="N7" i="18"/>
  <c r="N14" i="16"/>
  <c r="N17" i="17"/>
  <c r="N11" i="19"/>
  <c r="N7" i="22"/>
  <c r="N15" i="22"/>
  <c r="N7" i="23"/>
  <c r="N24" i="23"/>
  <c r="N14" i="15"/>
  <c r="O15" i="14"/>
  <c r="O22" i="14"/>
  <c r="N26" i="17"/>
  <c r="N8" i="17"/>
  <c r="N15" i="23"/>
</calcChain>
</file>

<file path=xl/sharedStrings.xml><?xml version="1.0" encoding="utf-8"?>
<sst xmlns="http://schemas.openxmlformats.org/spreadsheetml/2006/main" count="1052" uniqueCount="561">
  <si>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</si>
  <si>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</si>
  <si>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</si>
  <si>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</si>
  <si>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</si>
  <si>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</si>
  <si>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</si>
  <si>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</si>
  <si>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</si>
  <si>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</si>
  <si>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</si>
  <si>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</si>
  <si>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</si>
  <si>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</si>
  <si>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</si>
  <si>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</si>
  <si>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</si>
  <si>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</si>
  <si>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</si>
  <si>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</si>
  <si>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</si>
  <si>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</si>
  <si>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</si>
  <si>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</si>
  <si>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</si>
  <si>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</si>
  <si>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</si>
  <si>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</si>
  <si>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</si>
  <si>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</si>
  <si>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</si>
  <si>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</si>
  <si>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</si>
  <si>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</si>
  <si>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</si>
  <si>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</si>
  <si>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</si>
  <si>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</si>
  <si>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</si>
  <si>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</si>
  <si>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</si>
  <si>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</si>
  <si>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</si>
  <si>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</si>
  <si>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</si>
  <si>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</si>
  <si>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</si>
  <si>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</si>
  <si>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</si>
  <si>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</si>
  <si>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</si>
  <si>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</si>
  <si>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</si>
  <si>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</si>
  <si>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</si>
  <si>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</si>
  <si>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</si>
  <si>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</si>
  <si>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</si>
  <si>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</si>
  <si>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</si>
  <si>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</si>
  <si>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</si>
  <si>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</si>
  <si>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</si>
  <si>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</si>
  <si>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</si>
  <si>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</si>
  <si>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</si>
  <si>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</si>
  <si>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</si>
  <si>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</si>
  <si>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</si>
  <si>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</si>
  <si>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</si>
  <si>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</si>
  <si>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</si>
  <si>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</si>
  <si>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</si>
  <si>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</si>
  <si>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</si>
  <si>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</si>
  <si>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</si>
  <si>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</si>
  <si>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</si>
  <si>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</si>
  <si>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</si>
  <si>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</si>
  <si>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</si>
  <si>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</si>
  <si>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</si>
  <si>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</si>
  <si>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</si>
  <si>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</si>
  <si>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</si>
  <si>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</si>
  <si>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</si>
  <si>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</si>
  <si>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</si>
  <si>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</si>
  <si>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</si>
  <si>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</si>
  <si>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</si>
  <si>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</si>
  <si>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</si>
  <si>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</si>
  <si>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</si>
  <si>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</si>
  <si>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</si>
  <si>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</si>
  <si>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</si>
  <si>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</si>
  <si>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</si>
  <si>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</si>
  <si>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</si>
  <si>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</si>
  <si>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</si>
  <si>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</si>
  <si>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</si>
  <si>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</si>
  <si>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</si>
  <si>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</si>
  <si>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</si>
  <si>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</si>
  <si>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</si>
  <si>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</si>
  <si>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</si>
  <si>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</si>
  <si>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</si>
  <si>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</si>
  <si>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</si>
  <si>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</si>
  <si>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</si>
  <si>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</si>
  <si>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</si>
  <si>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</si>
  <si>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</si>
  <si>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</si>
  <si>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</si>
  <si>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</si>
  <si>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</si>
  <si>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</si>
  <si>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</si>
  <si>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</si>
  <si>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</si>
  <si>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</si>
  <si>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</si>
  <si>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</si>
  <si>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</si>
  <si>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</si>
  <si>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</si>
  <si>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</si>
  <si>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</si>
  <si>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</si>
  <si>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</si>
  <si>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</si>
  <si>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</si>
  <si>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</si>
  <si>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</si>
  <si>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</si>
  <si>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</si>
  <si>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</si>
  <si>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</si>
  <si>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</si>
  <si>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</si>
  <si>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</si>
  <si>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</si>
  <si>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</si>
  <si>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</si>
  <si>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</si>
  <si>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</si>
  <si>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</si>
  <si>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</si>
  <si>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</si>
  <si>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</si>
  <si>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</si>
  <si>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</si>
  <si>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</si>
  <si>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</si>
  <si>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</si>
  <si>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</si>
  <si>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</si>
  <si>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</si>
  <si>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</si>
  <si>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</si>
  <si>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</si>
  <si>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</si>
  <si>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</si>
  <si>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</si>
  <si>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</si>
  <si>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</si>
  <si>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</si>
  <si>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</si>
  <si>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</si>
  <si>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</si>
  <si>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</si>
  <si>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</si>
  <si>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</si>
  <si>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</si>
  <si>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</si>
  <si>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</si>
  <si>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</si>
  <si>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</si>
  <si>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</si>
  <si>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</si>
  <si>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</si>
  <si>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</si>
  <si>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</si>
  <si>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</si>
  <si>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</si>
  <si>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</si>
  <si>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</si>
  <si>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</si>
  <si>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</si>
  <si>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</si>
  <si>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</si>
  <si>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</si>
  <si>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</si>
  <si>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</si>
  <si>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</si>
  <si>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</si>
  <si>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</si>
  <si>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</si>
  <si>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</si>
  <si>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</si>
  <si>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</si>
  <si>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</si>
  <si>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</si>
  <si>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</si>
  <si>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</si>
  <si>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</si>
  <si>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</si>
  <si>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</si>
  <si>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</si>
  <si>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</si>
  <si>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</si>
  <si>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</si>
  <si>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</si>
  <si>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</si>
  <si>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</si>
  <si>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</si>
  <si>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</si>
  <si>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</si>
  <si>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</si>
  <si>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</si>
  <si>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</si>
  <si>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</si>
  <si>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</si>
  <si>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</si>
  <si>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</si>
  <si>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</si>
  <si>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</si>
  <si>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</si>
  <si>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</si>
  <si>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</si>
  <si>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</si>
  <si>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</si>
  <si>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</si>
  <si>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</si>
  <si>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</si>
  <si>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</si>
  <si>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</si>
  <si>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</si>
  <si>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</si>
  <si>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</si>
  <si>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</si>
  <si>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</si>
  <si>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</si>
  <si>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</si>
  <si>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(Land)</t>
  </si>
  <si>
    <t>HPCL    (LO)</t>
  </si>
  <si>
    <t>HPCL    (IPSC)</t>
  </si>
  <si>
    <t>HPCL  (FO)</t>
  </si>
  <si>
    <t xml:space="preserve">SHELL CB </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</si>
  <si>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</si>
  <si>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</si>
  <si>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</si>
  <si>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</si>
  <si>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</si>
  <si>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</si>
  <si>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</si>
  <si>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</si>
  <si>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</si>
  <si>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</si>
  <si>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</si>
  <si>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</si>
  <si>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</si>
  <si>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</si>
  <si>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</si>
  <si>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</si>
  <si>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</si>
  <si>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</si>
  <si>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</si>
  <si>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</si>
  <si>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</si>
  <si>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</si>
  <si>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</si>
  <si>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</si>
  <si>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</si>
  <si>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</si>
  <si>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GAS</t>
  </si>
  <si>
    <t>WELL COMPLETIONS - OTHER*</t>
  </si>
  <si>
    <t>TOTAL COMPLETIONS</t>
  </si>
  <si>
    <t>PTRIN (FO)</t>
  </si>
  <si>
    <t>HPCL (Offshore)</t>
  </si>
  <si>
    <t>TOTAL OIL</t>
  </si>
  <si>
    <t>TOTAL GAS</t>
  </si>
  <si>
    <t>TOTAL OTHER</t>
  </si>
  <si>
    <t>*NOTE: Includes Abandonments.</t>
  </si>
  <si>
    <t>HPCL (FO)</t>
  </si>
  <si>
    <t>HPCL (OFFSHORE)</t>
  </si>
  <si>
    <t>TRINITY</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</si>
  <si>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</si>
  <si>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</si>
  <si>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</si>
  <si>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</si>
  <si>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</si>
  <si>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</si>
  <si>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</si>
  <si>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</si>
  <si>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</si>
  <si>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</si>
  <si>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</si>
  <si>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</si>
  <si>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</si>
  <si>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</si>
  <si>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</si>
  <si>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</si>
  <si>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</si>
  <si>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</si>
  <si>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</si>
  <si>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</si>
  <si>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</si>
  <si>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</si>
  <si>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</si>
  <si>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</si>
  <si>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</si>
  <si>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</si>
  <si>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</si>
  <si>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</si>
  <si>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</si>
  <si>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</si>
  <si>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</si>
  <si>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</si>
  <si>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</si>
  <si>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</si>
  <si>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</si>
  <si>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</si>
  <si>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</si>
  <si>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</si>
  <si>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</si>
  <si>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</si>
  <si>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</si>
  <si>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</si>
  <si>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</si>
  <si>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</si>
  <si>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</si>
  <si>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</si>
  <si>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</si>
  <si>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</si>
  <si>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</si>
  <si>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</si>
  <si>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</si>
  <si>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</si>
  <si>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</si>
  <si>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</si>
  <si>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</si>
  <si>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</si>
  <si>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</si>
  <si>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</si>
  <si>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</si>
  <si>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</si>
  <si>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</si>
  <si>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</si>
  <si>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</si>
  <si>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</si>
  <si>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</si>
  <si>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</si>
  <si>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</si>
  <si>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</si>
  <si>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</si>
  <si>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</si>
  <si>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</si>
  <si>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</si>
  <si>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</si>
  <si>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</si>
  <si>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</si>
  <si>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</si>
  <si>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</si>
  <si>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</si>
  <si>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</si>
  <si>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</si>
  <si>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</si>
  <si>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</si>
  <si>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</si>
  <si>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</si>
  <si>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</si>
  <si>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</si>
  <si>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</si>
  <si>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</si>
  <si>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</si>
  <si>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</si>
  <si>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</si>
  <si>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</si>
  <si>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</si>
  <si>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</si>
  <si>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</si>
  <si>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</si>
  <si>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</si>
  <si>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</si>
  <si>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</si>
  <si>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</si>
  <si>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</si>
  <si>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</si>
  <si>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</si>
  <si>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</si>
  <si>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</si>
  <si>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</si>
  <si>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</si>
  <si>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</si>
  <si>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</si>
  <si>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</si>
  <si>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</si>
  <si>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</si>
  <si>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</si>
  <si>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</si>
  <si>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</si>
  <si>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</si>
  <si>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</si>
  <si>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</si>
  <si>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</si>
  <si>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</si>
  <si>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</si>
  <si>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</si>
  <si>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</si>
  <si>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</si>
  <si>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</si>
  <si>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</si>
  <si>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</si>
  <si>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</si>
  <si>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</si>
  <si>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</si>
  <si>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</si>
  <si>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</si>
  <si>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</si>
  <si>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</si>
  <si>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</si>
  <si>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</si>
  <si>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</si>
  <si>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</si>
  <si>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</si>
  <si>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</si>
  <si>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</si>
  <si>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</si>
  <si>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</si>
  <si>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</si>
  <si>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</si>
  <si>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</si>
  <si>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</si>
  <si>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</si>
  <si>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</si>
  <si>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</si>
  <si>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</si>
  <si>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</si>
  <si>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</si>
  <si>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</si>
  <si>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</si>
  <si>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</si>
  <si>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</si>
  <si>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</si>
  <si>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</si>
  <si>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</si>
  <si>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</si>
  <si>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</si>
  <si>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</si>
  <si>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</si>
  <si>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</si>
  <si>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</si>
  <si>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</si>
  <si>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</si>
  <si>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</si>
  <si>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AVG 2021</t>
  </si>
  <si>
    <t xml:space="preserve"> TABLE 1A - CRUDE OIL &amp; CONDENSATE PRODUCTION IN 2021 (BOPD)</t>
  </si>
  <si>
    <t xml:space="preserve"> TABLE 1B - CONDENSATE PRODUCTION (ONLY) IN 2021 (BOPD)</t>
  </si>
  <si>
    <t>TABLE 2A   - DRILLING  RIGS IN USE IN 2021</t>
  </si>
  <si>
    <t>TABLE 2B  - RIG DAYS IN 2021</t>
  </si>
  <si>
    <t>TABLE 2C  - DEPTH DRILLED IN 2021 (FT)</t>
  </si>
  <si>
    <t>TABLE 2D  - WELLS STARTED IN 2021</t>
  </si>
  <si>
    <t>TABLE 2E  - WELL COMPLETIONS IN 2021</t>
  </si>
  <si>
    <t>TABLE 2F - MEEI APPROVED WORKOVERS COMPLETED AND WINCH HOURS IN 2021</t>
  </si>
  <si>
    <t xml:space="preserve">TABLE 3A -  NATURAL GAS PRODUCTION BY COMPANY IN 2021  (MMSCF/D)    </t>
  </si>
  <si>
    <t>TABLE 3B  - NATURAL GAS UTILIZATION BY SECTOR IN 2021 (MMSCF/D)</t>
  </si>
  <si>
    <t>TABLE 4A - CRUDE OIL IMPORTS IN 2021 (BBLS)</t>
  </si>
  <si>
    <t>TABLE 4B - CRUDE OIL EXPORTS IN 2021 (BBLS)</t>
  </si>
  <si>
    <t>TABLE 4C - CRUDE OIL REFINERY SALES IN 2021 (BBLS)</t>
  </si>
  <si>
    <t>TABLE 4D  - CRUDE OIL REFINERY OUTPUT IN 2021 (BBLS)</t>
  </si>
  <si>
    <t xml:space="preserve">TABLE 4E - CRUDE OIL REFINERY THROUGHPUT IN 2021 (BBLS &amp; BOPD) </t>
  </si>
  <si>
    <t>TABLE 4G - PARIA FUEL TRADING REFINED PRODUCT LOCAL SALES IN 2021 (LITRES)</t>
  </si>
  <si>
    <t>TABLE  5A  - PRODUCTION, IMPORT AND EXPORT OF NGLS FROM  PPGPL IN 2021 (BBLS)</t>
  </si>
  <si>
    <t>TABLE  5B  -  PRODUCTION AND EXPORT OF AMMONIA IN 2021 (MT)</t>
  </si>
  <si>
    <t>TABLE  5D  -  PRODUCTION AND EXPORT OF METHANOL IN 2021 (MT)</t>
  </si>
  <si>
    <t>TABLE 4F  - PARIA FUEL TRADING REFINED PRODUCT IMPORTS IN 2021 (LITRES)</t>
  </si>
  <si>
    <t>TABLE 4H - PARIA FUEL TRADING REFINED PRODUCT EXPORTS IN 2021 (LITRES)</t>
  </si>
  <si>
    <t xml:space="preserve">Image on Cover Page :  Caribbean Gas Chemical Limited Methanol to DME Facility, Union Industrial Estate, La Brea  [Source : Caribbean Gas Chemical Limited]                                                                                                                                                                                                 </t>
  </si>
  <si>
    <t xml:space="preserve"> </t>
  </si>
  <si>
    <t>TABLE  5C  -  PRODUCTION AND EXPORT OF DOWNSTREAM AMMONIA AND METHANOL PRODUCTS IN 2021 (MT)</t>
  </si>
  <si>
    <t>PRODUCTION AND EXPORT OF DOWNSTREAM AMMONIA AND METHANOL</t>
  </si>
  <si>
    <t>CGCL</t>
  </si>
  <si>
    <t>CGCL DME</t>
  </si>
  <si>
    <t>Gas to Liquids</t>
  </si>
  <si>
    <t>Caribbean Gas Chemical Ltd</t>
  </si>
  <si>
    <t>TRAIN</t>
  </si>
  <si>
    <r>
      <t>TABLE 5E (I) - PRODUCTION OF LNG FROM ALNG IN 2021 (M</t>
    </r>
    <r>
      <rPr>
        <b/>
        <vertAlign val="superscript"/>
        <sz val="14"/>
        <rFont val="Calibri Light"/>
        <family val="2"/>
      </rPr>
      <t>3</t>
    </r>
    <r>
      <rPr>
        <b/>
        <sz val="14"/>
        <rFont val="Calibri Light"/>
        <family val="2"/>
      </rPr>
      <t xml:space="preserve">) </t>
    </r>
  </si>
  <si>
    <t>TABLE 5E (II) - PRODUCTION OF LNG FROM ALNG IN 2021 (MMBTU)**</t>
  </si>
  <si>
    <r>
      <t>TABLE 5F (II) - LNG SALES &amp; DELIVERIES FROM ALNG IN 2021 (M</t>
    </r>
    <r>
      <rPr>
        <b/>
        <vertAlign val="superscript"/>
        <sz val="14"/>
        <rFont val="Calibri Light"/>
        <family val="2"/>
      </rPr>
      <t xml:space="preserve">3)***   </t>
    </r>
  </si>
  <si>
    <t>TABLE 5F (I) - LNG SALES &amp; DELIVERIES FROM ALNG IN 2021 (MMBTU)</t>
  </si>
  <si>
    <t>TABLE 5G - NGL SALES &amp; DELIVERIES FROM ALNG IN 2021 (BBLS)</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</si>
  <si>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</si>
  <si>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MAT1-NOP-SAVANNAH_1ST2X</t>
  </si>
  <si>
    <t>ORCHID</t>
  </si>
  <si>
    <t>ORC-NOP-02</t>
  </si>
  <si>
    <t>TDD3</t>
  </si>
  <si>
    <t>Matapal</t>
  </si>
  <si>
    <t>CASSRA</t>
  </si>
  <si>
    <t>CAS3-NOP-02</t>
  </si>
  <si>
    <t>CAS3-NOP-01</t>
  </si>
  <si>
    <t>4B</t>
  </si>
  <si>
    <t>Heritage Petroleum Co Ltd</t>
  </si>
  <si>
    <t>Shell Trinidad</t>
  </si>
  <si>
    <t>EICL Rig #14</t>
  </si>
  <si>
    <t>BONASSE</t>
  </si>
  <si>
    <t>BON-LAND-15</t>
  </si>
  <si>
    <t>WSL Rig 4</t>
  </si>
  <si>
    <t>REG ALL, DD 111</t>
  </si>
  <si>
    <t>WSL Rig 4 &amp; CESL Rig 1</t>
  </si>
  <si>
    <t>BTD14</t>
  </si>
  <si>
    <t>BTD14-NOP-BONGOS_3</t>
  </si>
  <si>
    <t>DD 111</t>
  </si>
  <si>
    <t>EXPL (A.1)</t>
  </si>
  <si>
    <t>FOR1</t>
  </si>
  <si>
    <t>FOR1-LAND-1810</t>
  </si>
  <si>
    <t>WSPCL Rig 4</t>
  </si>
  <si>
    <t>Development Driller 111</t>
  </si>
  <si>
    <t>WSL Rig #60</t>
  </si>
  <si>
    <t>CESL Rig 1</t>
  </si>
  <si>
    <t>BTD14-NOP-BONGOS_4</t>
  </si>
  <si>
    <t>ORB-LAND-ROYSTON_1</t>
  </si>
  <si>
    <t>EXPL (A.2c)</t>
  </si>
  <si>
    <t>HPCL (LO) TNR</t>
  </si>
  <si>
    <t>PT FORTIN EAST</t>
  </si>
  <si>
    <t>PFE2-LAND-228</t>
  </si>
  <si>
    <t>FOREST RESERVE</t>
  </si>
  <si>
    <t>FOR1-LAND-1811</t>
  </si>
  <si>
    <t xml:space="preserve">ORTOIRE BLOCK </t>
  </si>
  <si>
    <r>
      <t xml:space="preserve">NOTE : Figures in </t>
    </r>
    <r>
      <rPr>
        <sz val="10"/>
        <color rgb="FFFF0000"/>
        <rFont val="Calibri"/>
        <family val="2"/>
      </rPr>
      <t>RED/</t>
    </r>
    <r>
      <rPr>
        <i/>
        <sz val="10"/>
        <rFont val="Calibri"/>
        <family val="2"/>
      </rPr>
      <t xml:space="preserve">Italics </t>
    </r>
    <r>
      <rPr>
        <sz val="10"/>
        <color rgb="FF000000"/>
        <rFont val="Calibri"/>
        <family val="2"/>
      </rPr>
      <t>are preliminary.</t>
    </r>
  </si>
  <si>
    <t>NOTE : The production figures seen for AUM-NH3 are the gross values; NOT the net values as previously presented.</t>
  </si>
  <si>
    <t>NOTE : YARA has been removed from both the Production and Export tables as the plant permanently closed at the end of December 2019.</t>
  </si>
  <si>
    <r>
      <t>** NOTE : M</t>
    </r>
    <r>
      <rPr>
        <sz val="10"/>
        <rFont val="Calibri"/>
        <family val="2"/>
      </rPr>
      <t>3 converted to MMBTU ; conversion factors vary by train &amp; by month.</t>
    </r>
  </si>
  <si>
    <r>
      <rPr>
        <sz val="11"/>
        <rFont val="Times New Roman"/>
        <family val="1"/>
      </rPr>
      <t xml:space="preserve">NOTE: Figures in </t>
    </r>
    <r>
      <rPr>
        <sz val="11"/>
        <color rgb="FFFF0000"/>
        <rFont val="Times New Roman"/>
        <family val="1"/>
      </rPr>
      <t>RED/</t>
    </r>
    <r>
      <rPr>
        <i/>
        <sz val="11"/>
        <rFont val="Times New Roman"/>
        <family val="1"/>
      </rPr>
      <t>Italics</t>
    </r>
    <r>
      <rPr>
        <sz val="11"/>
        <color rgb="FF000000"/>
        <rFont val="Times New Roman"/>
        <family val="1"/>
      </rPr>
      <t xml:space="preserve"> are preliminary.</t>
    </r>
  </si>
  <si>
    <t>NOTE : BON-LAND-15 also known as Saffron 2</t>
  </si>
  <si>
    <t>NOTE : No new wells were spudded in Jan 2021 and Jun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</si>
</sst>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_);\(&quot;$&quot;#,##0\)"/>
    <numFmt numFmtId="44" formatCode="_(&quot;$&quot;* #,##0.00_);_(&quot;$&quot;* \(#,##0.00\);_(&quot;$&quot;* &quot;-&quot;??_);_(@_)"/>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08">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1"/>
      <color rgb="FF000000"/>
      <name val="Calibri"/>
      <family val="2"/>
    </font>
    <font>
      <sz val="16"/>
      <color rgb="FF000000"/>
      <name val="Times New Roman"/>
      <family val="1"/>
    </font>
    <font>
      <sz val="12"/>
      <color rgb="FF000000"/>
      <name val="Times New Roman"/>
      <family val="1"/>
    </font>
    <font>
      <b/>
      <sz val="11"/>
      <color rgb="FFFFFFFF"/>
      <name val="Calibri"/>
      <family val="2"/>
    </font>
    <font>
      <sz val="12"/>
      <color rgb="FFFF0000"/>
      <name val="Times New Roman"/>
      <family val="1"/>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b/>
      <sz val="11"/>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sz val="11"/>
      <name val="Times New Roman"/>
      <family val="1"/>
    </font>
    <font>
      <i/>
      <sz val="11"/>
      <name val="Times New Roman"/>
      <family val="1"/>
    </font>
    <font>
      <i/>
      <sz val="10"/>
      <name val="Calibri"/>
      <family val="2"/>
    </font>
    <font>
      <sz val="10"/>
      <name val="Calibri"/>
      <family val="2"/>
    </font>
    <font>
      <b/>
      <vertAlign val="superscript"/>
      <sz val="14"/>
      <name val="Calibri Light"/>
      <family val="2"/>
    </font>
    <font>
      <b/>
      <i/>
      <sz val="11"/>
      <name val="Calibri"/>
      <family val="2"/>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sz val="10"/>
      <color theme="1"/>
      <name val="Calibri Light"/>
      <family val="2"/>
    </font>
    <font>
      <b/>
      <sz val="10"/>
      <color theme="1"/>
      <name val="Calibri Light"/>
      <family val="2"/>
    </font>
    <font>
      <sz val="11"/>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
      <sz val="10"/>
      <color indexed="8"/>
      <name val="Arial"/>
      <family val="2"/>
    </font>
    <font>
      <sz val="11"/>
      <color indexed="8"/>
      <name val="Calibri"/>
      <family val="2"/>
    </font>
    <font>
      <u/>
      <sz val="11"/>
      <color theme="10"/>
      <name val="Arial"/>
      <family val="2"/>
      <scheme val="minor"/>
    </font>
    <font>
      <sz val="10"/>
      <color rgb="FFFF0000"/>
      <name val="Times New Roman"/>
      <family val="1"/>
    </font>
    <font>
      <sz val="10"/>
      <name val="Book Antiqua"/>
      <family val="1"/>
    </font>
    <font>
      <sz val="10"/>
      <name val="Times New Roman"/>
      <family val="1"/>
    </font>
    <font>
      <b/>
      <sz val="28"/>
      <color theme="8" tint="-0.249977111117893"/>
      <name val="Calibri Light"/>
      <family val="2"/>
    </font>
    <font>
      <b/>
      <sz val="10"/>
      <color theme="8" tint="-0.249977111117893"/>
      <name val="Calibri Light"/>
      <family val="2"/>
    </font>
  </fonts>
  <fills count="158">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rgb="FFF2F2F2"/>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s>
  <borders count="248">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rgb="FF000000"/>
      </top>
      <bottom style="thin">
        <color rgb="FF000000"/>
      </bottom>
      <diagonal/>
    </border>
    <border>
      <left/>
      <right style="medium">
        <color indexed="64"/>
      </right>
      <top style="medium">
        <color rgb="FF000000"/>
      </top>
      <bottom style="thin">
        <color rgb="FF000000"/>
      </bottom>
      <diagonal/>
    </border>
    <border>
      <left style="medium">
        <color indexed="64"/>
      </left>
      <right style="thin">
        <color rgb="FF000000"/>
      </right>
      <top style="thin">
        <color rgb="FF000000"/>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medium">
        <color indexed="64"/>
      </right>
      <top style="thin">
        <color rgb="FF000000"/>
      </top>
      <bottom style="thin">
        <color rgb="FF000000"/>
      </bottom>
      <diagonal/>
    </border>
    <border>
      <left style="thin">
        <color rgb="FF000000"/>
      </left>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thin">
        <color rgb="FF000000"/>
      </top>
      <bottom/>
      <diagonal/>
    </border>
    <border>
      <left style="medium">
        <color indexed="64"/>
      </left>
      <right style="thin">
        <color rgb="FF000000"/>
      </right>
      <top/>
      <bottom style="thin">
        <color rgb="FF000000"/>
      </bottom>
      <diagonal/>
    </border>
  </borders>
  <cellStyleXfs count="30923">
    <xf numFmtId="0" fontId="0" fillId="0" borderId="0"/>
    <xf numFmtId="0" fontId="4" fillId="2" borderId="1" applyNumberFormat="0" applyBorder="0" applyAlignment="0" applyProtection="0"/>
    <xf numFmtId="0" fontId="40" fillId="3" borderId="2" applyNumberFormat="0" applyBorder="0" applyAlignment="0" applyProtection="0"/>
    <xf numFmtId="43" fontId="175" fillId="0" borderId="0" applyFont="0" applyFill="0" applyBorder="0" applyAlignment="0" applyProtection="0"/>
    <xf numFmtId="0" fontId="4" fillId="0" borderId="0"/>
    <xf numFmtId="0" fontId="4" fillId="4" borderId="3" applyNumberFormat="0" applyBorder="0" applyAlignment="0" applyProtection="0"/>
    <xf numFmtId="0" fontId="4" fillId="0" borderId="0"/>
    <xf numFmtId="0" fontId="4" fillId="5" borderId="4" applyNumberFormat="0" applyBorder="0" applyAlignment="0" applyProtection="0"/>
    <xf numFmtId="202" fontId="39" fillId="6" borderId="5">
      <alignment horizontal="center"/>
    </xf>
    <xf numFmtId="0" fontId="5" fillId="7" borderId="6" applyNumberFormat="0" applyProtection="0">
      <alignment horizontal="left" vertical="top" indent="1"/>
      <extLst>
        <ext uri="smNativeData">
          <pm:cellMargin xmlns:pm="smNativeData" id="1613007869" l="192" r="0" t="0" b="0" textRotation="0"/>
        </ext>
      </extLst>
    </xf>
    <xf numFmtId="0" fontId="4" fillId="8" borderId="7" applyNumberFormat="0" applyBorder="0" applyAlignment="0" applyProtection="0"/>
    <xf numFmtId="0" fontId="4" fillId="0" borderId="0"/>
    <xf numFmtId="0" fontId="4" fillId="9" borderId="8" applyNumberFormat="0" applyBorder="0" applyAlignment="0" applyProtection="0"/>
    <xf numFmtId="0" fontId="4" fillId="0" borderId="0"/>
    <xf numFmtId="0" fontId="175" fillId="10" borderId="9"/>
    <xf numFmtId="0" fontId="4" fillId="11" borderId="10" applyNumberFormat="0" applyBorder="0" applyAlignment="0" applyProtection="0"/>
    <xf numFmtId="0" fontId="175" fillId="0" borderId="0" applyNumberFormat="0" applyFill="0" applyBorder="0" applyAlignment="0" applyProtection="0"/>
    <xf numFmtId="0" fontId="175" fillId="0" borderId="0"/>
    <xf numFmtId="0" fontId="4" fillId="5" borderId="4" applyNumberFormat="0" applyBorder="0" applyAlignment="0" applyProtection="0"/>
    <xf numFmtId="202" fontId="39" fillId="6" borderId="5">
      <alignment horizontal="center"/>
    </xf>
    <xf numFmtId="0" fontId="4" fillId="4" borderId="3" applyNumberFormat="0" applyBorder="0" applyAlignment="0" applyProtection="0"/>
    <xf numFmtId="170" fontId="175" fillId="0" borderId="0" applyFont="0" applyFill="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3" borderId="12" applyNumberFormat="0" applyBorder="0" applyAlignment="0" applyProtection="0"/>
    <xf numFmtId="0" fontId="4" fillId="0" borderId="0"/>
    <xf numFmtId="43" fontId="175" fillId="0" borderId="0" applyFont="0" applyFill="0" applyBorder="0" applyAlignment="0" applyProtection="0"/>
    <xf numFmtId="0" fontId="4" fillId="2" borderId="1" applyNumberFormat="0" applyBorder="0" applyAlignment="0" applyProtection="0"/>
    <xf numFmtId="0" fontId="4" fillId="14" borderId="13" applyNumberFormat="0" applyBorder="0" applyAlignment="0" applyProtection="0"/>
    <xf numFmtId="0" fontId="4" fillId="13" borderId="12" applyNumberFormat="0" applyBorder="0" applyAlignment="0" applyProtection="0"/>
    <xf numFmtId="174" fontId="45" fillId="0" borderId="0"/>
    <xf numFmtId="0" fontId="4" fillId="13" borderId="12" applyNumberFormat="0" applyBorder="0" applyAlignment="0" applyProtection="0"/>
    <xf numFmtId="0" fontId="175" fillId="0" borderId="0">
      <alignment horizontal="justify"/>
    </xf>
    <xf numFmtId="9" fontId="4" fillId="0" borderId="0" applyFont="0" applyFill="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0" fontId="4" fillId="8" borderId="7"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 fillId="11" borderId="10" applyNumberFormat="0" applyBorder="0" applyAlignment="0" applyProtection="0"/>
    <xf numFmtId="4" fontId="36" fillId="0" borderId="0" applyFont="0" applyFill="0" applyBorder="0" applyAlignment="0" applyProtection="0"/>
    <xf numFmtId="0" fontId="175" fillId="0" borderId="0">
      <alignment horizontal="justify"/>
    </xf>
    <xf numFmtId="0" fontId="175" fillId="0" borderId="0">
      <alignment horizontal="justify"/>
    </xf>
    <xf numFmtId="0" fontId="4" fillId="0" borderId="0"/>
    <xf numFmtId="0" fontId="4" fillId="15" borderId="14" applyNumberFormat="0" applyBorder="0" applyAlignment="0" applyProtection="0"/>
    <xf numFmtId="0" fontId="175" fillId="0" borderId="0">
      <alignment horizontal="justify"/>
    </xf>
    <xf numFmtId="0" fontId="4" fillId="16" borderId="15" applyNumberFormat="0" applyBorder="0" applyAlignment="0" applyProtection="0"/>
    <xf numFmtId="202" fontId="175" fillId="17" borderId="16">
      <alignment vertical="top"/>
    </xf>
    <xf numFmtId="0" fontId="4" fillId="18" borderId="17" applyNumberFormat="0" applyBorder="0" applyAlignment="0" applyProtection="0"/>
    <xf numFmtId="0" fontId="175" fillId="0" borderId="0"/>
    <xf numFmtId="0" fontId="175" fillId="0" borderId="0"/>
    <xf numFmtId="0" fontId="175" fillId="0" borderId="0"/>
    <xf numFmtId="0" fontId="175" fillId="0" borderId="0"/>
    <xf numFmtId="0" fontId="4" fillId="0" borderId="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4" fillId="4" borderId="3"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3" borderId="12" applyNumberFormat="0" applyBorder="0" applyAlignment="0" applyProtection="0"/>
    <xf numFmtId="0" fontId="175" fillId="0" borderId="0" applyNumberForma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0" fontId="4" fillId="0" borderId="0"/>
    <xf numFmtId="0" fontId="4" fillId="11" borderId="10" applyNumberFormat="0" applyBorder="0" applyAlignment="0" applyProtection="0"/>
    <xf numFmtId="0" fontId="175" fillId="0" borderId="0">
      <alignment horizontal="justify"/>
    </xf>
    <xf numFmtId="0" fontId="175" fillId="0" borderId="0"/>
    <xf numFmtId="0" fontId="4" fillId="11" borderId="10" applyNumberFormat="0" applyBorder="0" applyAlignment="0" applyProtection="0"/>
    <xf numFmtId="0" fontId="4" fillId="13" borderId="12" applyNumberFormat="0" applyBorder="0" applyAlignment="0" applyProtection="0"/>
    <xf numFmtId="0" fontId="4" fillId="0" borderId="0"/>
    <xf numFmtId="43" fontId="4" fillId="0" borderId="0" applyFont="0" applyFill="0" applyBorder="0" applyAlignment="0" applyProtection="0"/>
    <xf numFmtId="0" fontId="4" fillId="5" borderId="4" applyNumberFormat="0" applyBorder="0" applyAlignment="0" applyProtection="0"/>
    <xf numFmtId="202" fontId="39" fillId="6" borderId="5">
      <alignment horizontal="center"/>
    </xf>
    <xf numFmtId="0" fontId="4" fillId="5" borderId="4" applyNumberFormat="0" applyBorder="0" applyAlignment="0" applyProtection="0"/>
    <xf numFmtId="0" fontId="4" fillId="4" borderId="3" applyNumberFormat="0" applyBorder="0" applyAlignment="0" applyProtection="0"/>
    <xf numFmtId="43" fontId="43" fillId="0" borderId="0" applyFont="0" applyFill="0" applyBorder="0" applyAlignment="0" applyProtection="0"/>
    <xf numFmtId="43" fontId="175" fillId="0" borderId="0" applyFont="0" applyFill="0" applyBorder="0" applyAlignment="0" applyProtection="0"/>
    <xf numFmtId="0" fontId="4" fillId="11" borderId="10" applyNumberFormat="0" applyBorder="0" applyAlignment="0" applyProtection="0"/>
    <xf numFmtId="0" fontId="4" fillId="19" borderId="18" applyNumberFormat="0" applyBorder="0" applyAlignment="0" applyProtection="0"/>
    <xf numFmtId="0" fontId="175" fillId="0" borderId="0">
      <alignment vertical="top"/>
    </xf>
    <xf numFmtId="166" fontId="43" fillId="0" borderId="0" applyFont="0" applyFill="0" applyBorder="0" applyAlignment="0" applyProtection="0"/>
    <xf numFmtId="0" fontId="4" fillId="0" borderId="0"/>
    <xf numFmtId="0" fontId="4" fillId="12" borderId="11"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4" fillId="16" borderId="15" applyNumberFormat="0" applyBorder="0" applyAlignment="0" applyProtection="0"/>
    <xf numFmtId="0" fontId="44" fillId="20" borderId="19" applyNumberFormat="0" applyAlignment="0" applyProtection="0"/>
    <xf numFmtId="0" fontId="4" fillId="2" borderId="1" applyNumberFormat="0" applyBorder="0" applyAlignment="0" applyProtection="0"/>
    <xf numFmtId="0" fontId="4" fillId="0" borderId="0"/>
    <xf numFmtId="0" fontId="175" fillId="0" borderId="0">
      <alignment horizontal="justify"/>
    </xf>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49" fontId="55" fillId="0" borderId="0">
      <alignment horizontal="right"/>
    </xf>
    <xf numFmtId="0" fontId="4" fillId="0" borderId="0"/>
    <xf numFmtId="0" fontId="4" fillId="8" borderId="7"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21" borderId="20" applyNumberFormat="0" applyBorder="0" applyAlignment="0" applyProtection="0"/>
    <xf numFmtId="0" fontId="4" fillId="22" borderId="21" applyNumberFormat="0" applyBorder="0" applyAlignment="0" applyProtection="0"/>
    <xf numFmtId="0" fontId="4" fillId="13" borderId="12"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5" borderId="4" applyNumberFormat="0" applyBorder="0" applyAlignment="0" applyProtection="0"/>
    <xf numFmtId="0" fontId="175" fillId="10" borderId="9"/>
    <xf numFmtId="0" fontId="175" fillId="0" borderId="0"/>
    <xf numFmtId="0" fontId="4" fillId="2" borderId="1"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13" borderId="12" applyNumberFormat="0" applyBorder="0" applyAlignment="0" applyProtection="0"/>
    <xf numFmtId="0" fontId="4" fillId="12" borderId="11" applyNumberFormat="0" applyBorder="0" applyAlignment="0" applyProtection="0"/>
    <xf numFmtId="0" fontId="4" fillId="0" borderId="0"/>
    <xf numFmtId="0" fontId="175" fillId="0" borderId="0">
      <alignment horizontal="justify"/>
    </xf>
    <xf numFmtId="0" fontId="4" fillId="0" borderId="0"/>
    <xf numFmtId="0" fontId="4" fillId="13" borderId="12" applyNumberFormat="0" applyBorder="0" applyAlignment="0" applyProtection="0"/>
    <xf numFmtId="187" fontId="175" fillId="0" borderId="0">
      <protection locked="0"/>
    </xf>
    <xf numFmtId="49" fontId="24" fillId="0" borderId="0" applyFont="0" applyFill="0" applyBorder="0" applyAlignment="0" applyProtection="0"/>
    <xf numFmtId="0" fontId="175" fillId="0" borderId="0"/>
    <xf numFmtId="0" fontId="4" fillId="0" borderId="0"/>
    <xf numFmtId="0" fontId="54" fillId="23" borderId="22" applyNumberFormat="0" applyBorder="0" applyAlignment="0" applyProtection="0"/>
    <xf numFmtId="0" fontId="4" fillId="2" borderId="1" applyNumberFormat="0" applyBorder="0" applyAlignment="0" applyProtection="0"/>
    <xf numFmtId="0" fontId="4" fillId="0" borderId="0"/>
    <xf numFmtId="0" fontId="4" fillId="13" borderId="12" applyNumberFormat="0" applyBorder="0" applyAlignment="0" applyProtection="0"/>
    <xf numFmtId="0" fontId="175" fillId="0" borderId="0">
      <alignment horizontal="justify"/>
    </xf>
    <xf numFmtId="0" fontId="4" fillId="24" borderId="23" applyNumberFormat="0" applyBorder="0" applyAlignment="0" applyProtection="0"/>
    <xf numFmtId="9" fontId="4" fillId="0" borderId="0" applyFont="0" applyFill="0" applyBorder="0" applyAlignment="0" applyProtection="0"/>
    <xf numFmtId="0" fontId="4" fillId="4" borderId="3" applyNumberFormat="0" applyBorder="0" applyAlignment="0" applyProtection="0"/>
    <xf numFmtId="0" fontId="175" fillId="0" borderId="0">
      <alignment horizontal="justify"/>
    </xf>
    <xf numFmtId="0" fontId="4" fillId="0" borderId="0"/>
    <xf numFmtId="0" fontId="4" fillId="0" borderId="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8" fillId="0" borderId="0" applyNumberFormat="0" applyFill="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11" borderId="10" applyNumberFormat="0" applyBorder="0" applyAlignment="0" applyProtection="0"/>
    <xf numFmtId="0" fontId="175" fillId="0" borderId="0">
      <alignment horizontal="justify"/>
    </xf>
    <xf numFmtId="0" fontId="4" fillId="0" borderId="0"/>
    <xf numFmtId="0" fontId="4" fillId="5" borderId="4" applyNumberFormat="0" applyBorder="0" applyAlignment="0" applyProtection="0"/>
    <xf numFmtId="0" fontId="4" fillId="22" borderId="2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175" fillId="21" borderId="20" applyNumberFormat="0" applyBorder="0" applyAlignment="0" applyProtection="0"/>
    <xf numFmtId="0" fontId="4" fillId="15" borderId="14" applyNumberFormat="0" applyBorder="0" applyAlignment="0" applyProtection="0"/>
    <xf numFmtId="0" fontId="4" fillId="8" borderId="7" applyNumberFormat="0" applyBorder="0" applyAlignment="0" applyProtection="0"/>
    <xf numFmtId="0" fontId="175" fillId="0" borderId="0">
      <alignment horizontal="justify"/>
    </xf>
    <xf numFmtId="0" fontId="4" fillId="21" borderId="20" applyNumberFormat="0" applyBorder="0" applyAlignment="0" applyProtection="0"/>
    <xf numFmtId="0" fontId="4" fillId="15" borderId="14" applyNumberFormat="0" applyBorder="0" applyAlignment="0" applyProtection="0"/>
    <xf numFmtId="0" fontId="4" fillId="8" borderId="7" applyNumberFormat="0" applyBorder="0" applyAlignment="0" applyProtection="0"/>
    <xf numFmtId="0" fontId="175" fillId="0" borderId="0">
      <alignment horizontal="justify"/>
    </xf>
    <xf numFmtId="0" fontId="4" fillId="12" borderId="11" applyNumberFormat="0" applyBorder="0" applyAlignment="0" applyProtection="0"/>
    <xf numFmtId="176" fontId="175" fillId="0" borderId="0"/>
    <xf numFmtId="0" fontId="175" fillId="0" borderId="0">
      <alignment horizontal="justify"/>
    </xf>
    <xf numFmtId="0" fontId="175" fillId="0" borderId="0">
      <alignment horizontal="justify"/>
    </xf>
    <xf numFmtId="0" fontId="175" fillId="0" borderId="0" applyFont="0" applyFill="0" applyBorder="0" applyAlignment="0" applyProtection="0"/>
    <xf numFmtId="0" fontId="4" fillId="25" borderId="24" applyNumberFormat="0" applyBorder="0" applyAlignment="0" applyProtection="0"/>
    <xf numFmtId="177" fontId="53" fillId="0" borderId="0">
      <alignment horizontal="left"/>
    </xf>
    <xf numFmtId="0" fontId="4" fillId="0" borderId="0"/>
    <xf numFmtId="43" fontId="4" fillId="0" borderId="0" applyFont="0" applyFill="0" applyBorder="0" applyAlignment="0" applyProtection="0"/>
    <xf numFmtId="0" fontId="4" fillId="25" borderId="24" applyNumberFormat="0" applyBorder="0" applyAlignment="0" applyProtection="0"/>
    <xf numFmtId="0" fontId="175" fillId="0" borderId="0">
      <alignment horizontal="justify"/>
    </xf>
    <xf numFmtId="0" fontId="4" fillId="18" borderId="17" applyNumberFormat="0" applyBorder="0" applyAlignment="0" applyProtection="0"/>
    <xf numFmtId="0" fontId="175" fillId="10" borderId="9"/>
    <xf numFmtId="43" fontId="4" fillId="0" borderId="0" applyFont="0" applyFill="0" applyBorder="0" applyAlignment="0" applyProtection="0"/>
    <xf numFmtId="0" fontId="50" fillId="3" borderId="2" applyNumberFormat="0" applyBorder="0" applyAlignment="0" applyProtection="0"/>
    <xf numFmtId="0" fontId="4" fillId="26" borderId="25"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182" fontId="175" fillId="0" borderId="0">
      <alignment horizontal="left" wrapText="1"/>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3" fontId="58" fillId="0" borderId="0"/>
    <xf numFmtId="0" fontId="4" fillId="18" borderId="17" applyNumberFormat="0" applyBorder="0" applyAlignment="0" applyProtection="0"/>
    <xf numFmtId="0" fontId="4" fillId="21" borderId="20" applyNumberFormat="0" applyBorder="0" applyAlignment="0" applyProtection="0"/>
    <xf numFmtId="0" fontId="175" fillId="0" borderId="0" applyNumberFormat="0" applyFill="0" applyBorder="0" applyAlignment="0" applyProtection="0"/>
    <xf numFmtId="0" fontId="175" fillId="0" borderId="0">
      <alignment horizontal="justify"/>
    </xf>
    <xf numFmtId="0" fontId="175" fillId="0" borderId="0">
      <alignment horizontal="justify"/>
    </xf>
    <xf numFmtId="0" fontId="4" fillId="11" borderId="10" applyNumberFormat="0" applyBorder="0" applyAlignment="0" applyProtection="0"/>
    <xf numFmtId="0" fontId="54" fillId="23" borderId="2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0" fillId="27" borderId="26" applyNumberFormat="0" applyBorder="0" applyAlignment="0" applyProtection="0"/>
    <xf numFmtId="0" fontId="46" fillId="0" borderId="0"/>
    <xf numFmtId="0" fontId="175" fillId="0" borderId="0"/>
    <xf numFmtId="0" fontId="175" fillId="0" borderId="0" applyNumberFormat="0" applyFill="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0" borderId="0"/>
    <xf numFmtId="0" fontId="4" fillId="0" borderId="0"/>
    <xf numFmtId="0" fontId="4" fillId="13" borderId="12" applyNumberFormat="0" applyBorder="0" applyAlignment="0" applyProtection="0"/>
    <xf numFmtId="0" fontId="175" fillId="0" borderId="0" applyNumberFormat="0" applyFill="0" applyBorder="0" applyAlignment="0" applyProtection="0"/>
    <xf numFmtId="0" fontId="175" fillId="0" borderId="0">
      <alignment horizontal="justify"/>
    </xf>
    <xf numFmtId="0" fontId="4" fillId="15" borderId="14" applyNumberFormat="0" applyBorder="0" applyAlignment="0" applyProtection="0"/>
    <xf numFmtId="0" fontId="175" fillId="0" borderId="0"/>
    <xf numFmtId="0" fontId="4" fillId="5" borderId="4" applyNumberFormat="0" applyBorder="0" applyAlignment="0" applyProtection="0"/>
    <xf numFmtId="0" fontId="4" fillId="11" borderId="10" applyNumberFormat="0" applyBorder="0" applyAlignment="0" applyProtection="0"/>
    <xf numFmtId="0" fontId="8" fillId="28" borderId="27" applyNumberFormat="0" applyFill="0" applyAlignment="0" applyProtection="0"/>
    <xf numFmtId="0" fontId="175" fillId="0" borderId="0" applyFont="0" applyFill="0" applyBorder="0" applyAlignment="0" applyProtection="0"/>
    <xf numFmtId="0" fontId="4" fillId="13" borderId="12" applyNumberFormat="0" applyBorder="0" applyAlignment="0" applyProtection="0"/>
    <xf numFmtId="0" fontId="175" fillId="0" borderId="0">
      <alignment horizontal="justify"/>
    </xf>
    <xf numFmtId="0" fontId="46" fillId="0" borderId="0"/>
    <xf numFmtId="0" fontId="4" fillId="0" borderId="0"/>
    <xf numFmtId="0" fontId="4" fillId="21" borderId="20" applyNumberFormat="0" applyBorder="0" applyAlignment="0" applyProtection="0"/>
    <xf numFmtId="0" fontId="4" fillId="8" borderId="7" applyNumberFormat="0" applyBorder="0" applyAlignment="0" applyProtection="0"/>
    <xf numFmtId="0" fontId="175" fillId="0" borderId="0"/>
    <xf numFmtId="0" fontId="4" fillId="5" borderId="4" applyNumberFormat="0" applyBorder="0" applyAlignment="0" applyProtection="0"/>
    <xf numFmtId="182" fontId="175" fillId="0" borderId="0">
      <alignment horizontal="left" wrapText="1"/>
    </xf>
    <xf numFmtId="0" fontId="175" fillId="0" borderId="0">
      <alignment horizontal="justify"/>
    </xf>
    <xf numFmtId="0" fontId="175" fillId="0" borderId="0">
      <alignment horizontal="justify"/>
    </xf>
    <xf numFmtId="0" fontId="4" fillId="11" borderId="10" applyNumberFormat="0" applyBorder="0" applyAlignment="0" applyProtection="0"/>
    <xf numFmtId="0" fontId="4" fillId="11" borderId="10" applyNumberFormat="0" applyBorder="0" applyAlignment="0" applyProtection="0"/>
    <xf numFmtId="0" fontId="175" fillId="0" borderId="0" applyNumberFormat="0" applyFill="0" applyBorder="0" applyAlignment="0" applyProtection="0"/>
    <xf numFmtId="0" fontId="4" fillId="0" borderId="0"/>
    <xf numFmtId="0" fontId="4" fillId="11" borderId="10" applyNumberFormat="0" applyBorder="0" applyAlignment="0" applyProtection="0"/>
    <xf numFmtId="0" fontId="8" fillId="28" borderId="27" applyNumberFormat="0" applyFill="0" applyAlignment="0" applyProtection="0"/>
    <xf numFmtId="0" fontId="54" fillId="23" borderId="22" applyNumberFormat="0" applyBorder="0" applyAlignment="0" applyProtection="0"/>
    <xf numFmtId="0" fontId="4" fillId="2" borderId="1" applyNumberFormat="0" applyBorder="0" applyAlignment="0" applyProtection="0"/>
    <xf numFmtId="0" fontId="4" fillId="0" borderId="0"/>
    <xf numFmtId="178" fontId="46" fillId="0" borderId="0"/>
    <xf numFmtId="0" fontId="4" fillId="13" borderId="12" applyNumberFormat="0" applyBorder="0" applyAlignment="0" applyProtection="0"/>
    <xf numFmtId="0" fontId="59" fillId="29" borderId="28" applyNumberFormat="0" applyAlignment="0" applyProtection="0"/>
    <xf numFmtId="0" fontId="175" fillId="0" borderId="0" applyNumberFormat="0" applyFill="0" applyBorder="0" applyAlignment="0" applyProtection="0"/>
    <xf numFmtId="0" fontId="4" fillId="11" borderId="10" applyNumberFormat="0" applyBorder="0" applyAlignment="0" applyProtection="0"/>
    <xf numFmtId="0" fontId="50" fillId="12" borderId="1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202" fontId="42" fillId="0" borderId="0" applyNumberFormat="0" applyFill="0" applyBorder="0" applyAlignment="0" applyProtection="0"/>
    <xf numFmtId="0" fontId="4" fillId="2" borderId="1" applyNumberFormat="0" applyBorder="0" applyAlignment="0" applyProtection="0"/>
    <xf numFmtId="0" fontId="175" fillId="0" borderId="0" applyNumberFormat="0" applyFill="0" applyBorder="0" applyAlignment="0" applyProtection="0"/>
    <xf numFmtId="0" fontId="4" fillId="13" borderId="12" applyNumberFormat="0" applyBorder="0" applyAlignment="0" applyProtection="0"/>
    <xf numFmtId="0" fontId="59" fillId="29" borderId="28" applyNumberFormat="0" applyAlignment="0" applyProtection="0"/>
    <xf numFmtId="0" fontId="4" fillId="2" borderId="1" applyNumberFormat="0" applyBorder="0" applyAlignment="0" applyProtection="0"/>
    <xf numFmtId="0" fontId="175" fillId="0" borderId="0" applyNumberFormat="0" applyFill="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2" borderId="11" applyNumberFormat="0" applyBorder="0" applyAlignment="0" applyProtection="0"/>
    <xf numFmtId="0" fontId="175" fillId="0" borderId="0"/>
    <xf numFmtId="43" fontId="43" fillId="0" borderId="0" applyFont="0" applyFill="0" applyBorder="0" applyAlignment="0" applyProtection="0"/>
    <xf numFmtId="43" fontId="43" fillId="0" borderId="0" applyFont="0" applyFill="0" applyBorder="0" applyAlignment="0" applyProtection="0"/>
    <xf numFmtId="0" fontId="4" fillId="2" borderId="1" applyNumberFormat="0" applyBorder="0" applyAlignment="0" applyProtection="0"/>
    <xf numFmtId="0" fontId="4" fillId="0" borderId="0"/>
    <xf numFmtId="0" fontId="175" fillId="0" borderId="0" applyNumberFormat="0" applyFill="0" applyBorder="0" applyAlignment="0" applyProtection="0"/>
    <xf numFmtId="0" fontId="4" fillId="11" borderId="10" applyNumberFormat="0" applyBorder="0" applyAlignment="0" applyProtection="0"/>
    <xf numFmtId="182" fontId="175" fillId="0" borderId="0">
      <alignment horizontal="left" wrapText="1"/>
    </xf>
    <xf numFmtId="0" fontId="4" fillId="0" borderId="0"/>
    <xf numFmtId="0" fontId="59" fillId="29" borderId="28" applyNumberFormat="0" applyAlignment="0" applyProtection="0"/>
    <xf numFmtId="182" fontId="175" fillId="0" borderId="0">
      <alignment horizontal="left" wrapText="1"/>
    </xf>
    <xf numFmtId="0" fontId="175" fillId="0" borderId="0" applyNumberFormat="0" applyFill="0" applyBorder="0" applyAlignment="0" applyProtection="0"/>
    <xf numFmtId="0" fontId="175" fillId="0" borderId="0" applyNumberFormat="0" applyFill="0" applyBorder="0" applyAlignment="0" applyProtection="0"/>
    <xf numFmtId="0" fontId="175" fillId="0" borderId="0">
      <alignment horizontal="justify"/>
    </xf>
    <xf numFmtId="0" fontId="175" fillId="0" borderId="0"/>
    <xf numFmtId="0" fontId="175" fillId="0" borderId="0">
      <alignment horizontal="justify"/>
    </xf>
    <xf numFmtId="0" fontId="175" fillId="0" borderId="0">
      <alignment horizontal="justify"/>
    </xf>
    <xf numFmtId="0" fontId="4" fillId="0" borderId="0"/>
    <xf numFmtId="0" fontId="4" fillId="11" borderId="10" applyNumberFormat="0" applyBorder="0" applyAlignment="0" applyProtection="0"/>
    <xf numFmtId="0" fontId="4" fillId="30" borderId="29" applyNumberFormat="0" applyBorder="0" applyAlignment="0" applyProtection="0"/>
    <xf numFmtId="0" fontId="4" fillId="22" borderId="21" applyNumberFormat="0" applyBorder="0" applyAlignment="0" applyProtection="0"/>
    <xf numFmtId="0" fontId="4" fillId="13" borderId="12" applyNumberFormat="0" applyBorder="0" applyAlignment="0" applyProtection="0"/>
    <xf numFmtId="0" fontId="2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43" fontId="175" fillId="0" borderId="0" applyFont="0" applyFill="0" applyBorder="0" applyAlignment="0" applyProtection="0"/>
    <xf numFmtId="3" fontId="61" fillId="0" borderId="0" applyFont="0" applyFill="0" applyBorder="0" applyAlignment="0" applyProtection="0"/>
    <xf numFmtId="0" fontId="4" fillId="2" borderId="1" applyNumberFormat="0" applyBorder="0" applyAlignment="0" applyProtection="0"/>
    <xf numFmtId="0" fontId="4" fillId="0" borderId="0"/>
    <xf numFmtId="0" fontId="4" fillId="0" borderId="0"/>
    <xf numFmtId="0" fontId="4" fillId="18" borderId="17" applyNumberFormat="0" applyBorder="0" applyAlignment="0" applyProtection="0"/>
    <xf numFmtId="0" fontId="4" fillId="13" borderId="12"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 fillId="19" borderId="18" applyNumberFormat="0" applyBorder="0" applyAlignment="0" applyProtection="0"/>
    <xf numFmtId="0" fontId="175" fillId="0" borderId="0"/>
    <xf numFmtId="0" fontId="175" fillId="0" borderId="0">
      <alignment horizontal="justify"/>
    </xf>
    <xf numFmtId="0" fontId="175" fillId="0" borderId="0">
      <alignment horizontal="justify"/>
    </xf>
    <xf numFmtId="0" fontId="4" fillId="11" borderId="10"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175" fillId="0" borderId="0">
      <alignment horizontal="justify"/>
    </xf>
    <xf numFmtId="0" fontId="175" fillId="0" borderId="0">
      <alignment horizontal="justify"/>
    </xf>
    <xf numFmtId="0" fontId="4" fillId="13" borderId="12"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lignment horizontal="justify"/>
    </xf>
    <xf numFmtId="43" fontId="4" fillId="0" borderId="0" applyFont="0" applyFill="0" applyBorder="0" applyAlignment="0" applyProtection="0"/>
    <xf numFmtId="0" fontId="175" fillId="0" borderId="0"/>
    <xf numFmtId="0" fontId="175" fillId="0" borderId="0">
      <alignment horizontal="justify"/>
    </xf>
    <xf numFmtId="0" fontId="175" fillId="0" borderId="0">
      <alignment horizontal="justify"/>
    </xf>
    <xf numFmtId="0" fontId="4" fillId="0" borderId="0"/>
    <xf numFmtId="0" fontId="4" fillId="18" borderId="17" applyNumberFormat="0" applyBorder="0" applyAlignment="0" applyProtection="0"/>
    <xf numFmtId="0" fontId="4" fillId="11" borderId="10"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lignment horizontal="justify"/>
    </xf>
    <xf numFmtId="0" fontId="4" fillId="11" borderId="10" applyNumberFormat="0" applyBorder="0" applyAlignment="0" applyProtection="0"/>
    <xf numFmtId="0" fontId="4" fillId="12" borderId="11" applyNumberFormat="0" applyBorder="0" applyAlignment="0" applyProtection="0"/>
    <xf numFmtId="0" fontId="4" fillId="0" borderId="0"/>
    <xf numFmtId="0" fontId="175" fillId="0" borderId="0" applyNumberFormat="0" applyFill="0" applyBorder="0" applyAlignment="0" applyProtection="0"/>
    <xf numFmtId="0" fontId="175" fillId="0" borderId="0" applyNumberFormat="0" applyFill="0" applyBorder="0" applyAlignment="0" applyProtection="0"/>
    <xf numFmtId="0" fontId="4" fillId="13" borderId="12"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6" fillId="0" borderId="0"/>
    <xf numFmtId="0" fontId="4" fillId="5" borderId="4"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 fillId="5" borderId="4"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 fillId="0" borderId="0"/>
    <xf numFmtId="0" fontId="4" fillId="11" borderId="10" applyNumberFormat="0" applyBorder="0" applyAlignment="0" applyProtection="0"/>
    <xf numFmtId="0" fontId="4" fillId="31" borderId="30" applyNumberFormat="0" applyBorder="0" applyAlignment="0" applyProtection="0"/>
    <xf numFmtId="0" fontId="4" fillId="8" borderId="7"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4" fillId="19" borderId="18" applyNumberFormat="0" applyBorder="0" applyAlignment="0" applyProtection="0"/>
    <xf numFmtId="0" fontId="175" fillId="0" borderId="0"/>
    <xf numFmtId="0" fontId="59" fillId="29" borderId="28" applyNumberFormat="0" applyAlignment="0" applyProtection="0"/>
    <xf numFmtId="0" fontId="175" fillId="0" borderId="0" applyNumberFormat="0" applyFill="0" applyBorder="0" applyAlignment="0" applyProtection="0"/>
    <xf numFmtId="0" fontId="4" fillId="5" borderId="4" applyNumberFormat="0" applyBorder="0" applyAlignment="0" applyProtection="0"/>
    <xf numFmtId="0" fontId="37" fillId="0" borderId="0"/>
    <xf numFmtId="0" fontId="175" fillId="0" borderId="0" applyNumberFormat="0" applyFill="0" applyBorder="0" applyAlignment="0" applyProtection="0"/>
    <xf numFmtId="170" fontId="175" fillId="0" borderId="0" applyFont="0" applyFill="0" applyBorder="0" applyAlignment="0" applyProtection="0"/>
    <xf numFmtId="0" fontId="175" fillId="0" borderId="0" applyNumberFormat="0" applyFill="0" applyBorder="0" applyAlignment="0" applyProtection="0"/>
    <xf numFmtId="170" fontId="175" fillId="0" borderId="0" applyFont="0" applyFill="0" applyBorder="0" applyAlignment="0" applyProtection="0"/>
    <xf numFmtId="0" fontId="175" fillId="0" borderId="0" applyNumberFormat="0" applyFill="0" applyBorder="0" applyAlignment="0" applyProtection="0"/>
    <xf numFmtId="170" fontId="175" fillId="0" borderId="0" applyFont="0" applyFill="0" applyBorder="0" applyAlignment="0" applyProtection="0"/>
    <xf numFmtId="0" fontId="175" fillId="0" borderId="0">
      <alignment horizontal="justify"/>
    </xf>
    <xf numFmtId="0" fontId="175" fillId="0" borderId="0">
      <alignment horizontal="justify"/>
    </xf>
    <xf numFmtId="0" fontId="175" fillId="0" borderId="0" applyNumberFormat="0" applyFill="0" applyBorder="0" applyAlignment="0" applyProtection="0"/>
    <xf numFmtId="0" fontId="4" fillId="12" borderId="11" applyNumberFormat="0" applyBorder="0" applyAlignment="0" applyProtection="0"/>
    <xf numFmtId="0" fontId="175" fillId="0" borderId="0"/>
    <xf numFmtId="0" fontId="175" fillId="0" borderId="0">
      <alignment horizontal="justify"/>
    </xf>
    <xf numFmtId="43" fontId="4" fillId="0" borderId="0" applyFont="0" applyFill="0" applyBorder="0" applyAlignment="0" applyProtection="0"/>
    <xf numFmtId="0" fontId="4" fillId="0" borderId="0"/>
    <xf numFmtId="0" fontId="4" fillId="11" borderId="10" applyNumberFormat="0" applyBorder="0" applyAlignment="0" applyProtection="0"/>
    <xf numFmtId="0" fontId="175" fillId="0" borderId="0"/>
    <xf numFmtId="0" fontId="4" fillId="19" borderId="18" applyNumberFormat="0" applyBorder="0" applyAlignment="0" applyProtection="0"/>
    <xf numFmtId="0" fontId="4" fillId="4" borderId="3" applyNumberFormat="0" applyBorder="0" applyAlignment="0" applyProtection="0"/>
    <xf numFmtId="169" fontId="62" fillId="0" borderId="0" applyFont="0" applyFill="0" applyBorder="0" applyAlignment="0">
      <alignment horizontal="center"/>
    </xf>
    <xf numFmtId="0" fontId="4" fillId="5" borderId="4" applyNumberFormat="0" applyBorder="0" applyAlignment="0" applyProtection="0"/>
    <xf numFmtId="0" fontId="175" fillId="0" borderId="0"/>
    <xf numFmtId="0" fontId="4" fillId="19" borderId="18" applyNumberFormat="0" applyBorder="0" applyAlignment="0" applyProtection="0"/>
    <xf numFmtId="0" fontId="4" fillId="11" borderId="10"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175" fillId="0" borderId="0"/>
    <xf numFmtId="0" fontId="4" fillId="19" borderId="18" applyNumberFormat="0" applyBorder="0" applyAlignment="0" applyProtection="0"/>
    <xf numFmtId="0" fontId="175" fillId="0" borderId="0">
      <alignment horizontal="justify"/>
    </xf>
    <xf numFmtId="0" fontId="175" fillId="0" borderId="0">
      <alignment horizontal="justify"/>
    </xf>
    <xf numFmtId="0" fontId="4" fillId="11" borderId="10" applyNumberFormat="0" applyBorder="0" applyAlignment="0" applyProtection="0"/>
    <xf numFmtId="0" fontId="40" fillId="12" borderId="11" applyNumberFormat="0" applyBorder="0" applyAlignment="0" applyProtection="0"/>
    <xf numFmtId="0" fontId="4" fillId="4" borderId="3"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175" fillId="0" borderId="0"/>
    <xf numFmtId="0" fontId="175" fillId="0" borderId="0"/>
    <xf numFmtId="0" fontId="4" fillId="5" borderId="4" applyNumberFormat="0" applyBorder="0" applyAlignment="0" applyProtection="0"/>
    <xf numFmtId="0" fontId="175" fillId="10" borderId="9"/>
    <xf numFmtId="0" fontId="175" fillId="0" borderId="0"/>
    <xf numFmtId="0" fontId="175" fillId="11" borderId="10"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175" fillId="32" borderId="31" applyNumberFormat="0" applyFont="0" applyAlignment="0" applyProtection="0"/>
    <xf numFmtId="0" fontId="175" fillId="0" borderId="0"/>
    <xf numFmtId="0" fontId="4" fillId="5" borderId="4" applyNumberFormat="0" applyBorder="0" applyAlignment="0" applyProtection="0"/>
    <xf numFmtId="0" fontId="175" fillId="10" borderId="9"/>
    <xf numFmtId="0" fontId="175" fillId="11" borderId="10" applyNumberFormat="0" applyBorder="0" applyAlignment="0" applyProtection="0"/>
    <xf numFmtId="0" fontId="25" fillId="33" borderId="32" applyNumberFormat="0" applyAlignment="0" applyProtection="0"/>
    <xf numFmtId="0" fontId="4" fillId="21" borderId="20" applyNumberFormat="0" applyBorder="0" applyAlignment="0" applyProtection="0"/>
    <xf numFmtId="0" fontId="4" fillId="8" borderId="7" applyNumberFormat="0" applyBorder="0" applyAlignment="0" applyProtection="0"/>
    <xf numFmtId="0" fontId="4" fillId="0" borderId="0"/>
    <xf numFmtId="0" fontId="175" fillId="0" borderId="0">
      <alignment horizontal="justify"/>
    </xf>
    <xf numFmtId="0" fontId="175" fillId="0" borderId="0"/>
    <xf numFmtId="43" fontId="4" fillId="0" borderId="0" applyFont="0" applyFill="0" applyBorder="0" applyAlignment="0" applyProtection="0"/>
    <xf numFmtId="0" fontId="4" fillId="9" borderId="8" applyNumberFormat="0" applyBorder="0" applyAlignment="0" applyProtection="0"/>
    <xf numFmtId="0" fontId="175" fillId="0" borderId="0"/>
    <xf numFmtId="43" fontId="175"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15" borderId="14" applyNumberFormat="0" applyBorder="0" applyAlignment="0" applyProtection="0"/>
    <xf numFmtId="0" fontId="4" fillId="0" borderId="0"/>
    <xf numFmtId="0" fontId="4" fillId="0" borderId="0"/>
    <xf numFmtId="0" fontId="175" fillId="0" borderId="0"/>
    <xf numFmtId="0" fontId="175" fillId="0" borderId="0">
      <alignment horizontal="justify"/>
    </xf>
    <xf numFmtId="0" fontId="175" fillId="0" borderId="0"/>
    <xf numFmtId="0" fontId="4" fillId="0" borderId="0"/>
    <xf numFmtId="0" fontId="175" fillId="0" borderId="0">
      <alignment horizontal="justify"/>
    </xf>
    <xf numFmtId="0" fontId="4" fillId="25" borderId="24" applyNumberFormat="0" applyBorder="0" applyAlignment="0" applyProtection="0"/>
    <xf numFmtId="0" fontId="175" fillId="0" borderId="0"/>
    <xf numFmtId="9" fontId="4" fillId="0" borderId="0" applyFont="0" applyFill="0" applyBorder="0" applyAlignment="0" applyProtection="0"/>
    <xf numFmtId="0" fontId="175" fillId="0" borderId="0"/>
    <xf numFmtId="9" fontId="4" fillId="0" borderId="0" applyFont="0" applyFill="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8" borderId="7" applyNumberFormat="0" applyBorder="0" applyAlignment="0" applyProtection="0"/>
    <xf numFmtId="0" fontId="175" fillId="0" borderId="0"/>
    <xf numFmtId="9" fontId="4" fillId="0" borderId="0" applyFont="0" applyFill="0" applyBorder="0" applyAlignment="0" applyProtection="0"/>
    <xf numFmtId="0" fontId="4" fillId="8" borderId="7" applyNumberFormat="0" applyBorder="0" applyAlignment="0" applyProtection="0"/>
    <xf numFmtId="0" fontId="175" fillId="0" borderId="0"/>
    <xf numFmtId="9" fontId="4" fillId="0" borderId="0" applyFont="0" applyFill="0" applyBorder="0" applyAlignment="0" applyProtection="0"/>
    <xf numFmtId="0" fontId="175" fillId="0" borderId="0"/>
    <xf numFmtId="0" fontId="175" fillId="0" borderId="0"/>
    <xf numFmtId="43" fontId="4" fillId="0" borderId="0" applyFont="0" applyFill="0" applyBorder="0" applyAlignment="0" applyProtection="0"/>
    <xf numFmtId="0" fontId="4" fillId="2" borderId="1" applyNumberFormat="0" applyBorder="0" applyAlignment="0" applyProtection="0"/>
    <xf numFmtId="0" fontId="4" fillId="0" borderId="0"/>
    <xf numFmtId="0" fontId="4" fillId="13" borderId="12" applyNumberFormat="0" applyBorder="0" applyAlignment="0" applyProtection="0"/>
    <xf numFmtId="0" fontId="175" fillId="0" borderId="0">
      <alignment horizontal="justify"/>
    </xf>
    <xf numFmtId="0" fontId="4" fillId="12" borderId="11" applyNumberFormat="0" applyBorder="0" applyAlignment="0" applyProtection="0"/>
    <xf numFmtId="0" fontId="175" fillId="0" borderId="0"/>
    <xf numFmtId="0" fontId="175" fillId="0" borderId="0">
      <alignment horizontal="justify"/>
    </xf>
    <xf numFmtId="0" fontId="175" fillId="0" borderId="0">
      <alignment horizontal="justify"/>
    </xf>
    <xf numFmtId="0" fontId="175" fillId="0" borderId="0"/>
    <xf numFmtId="191" fontId="5" fillId="34" borderId="33">
      <alignment horizontal="center" vertical="top"/>
    </xf>
    <xf numFmtId="0" fontId="4" fillId="11" borderId="10" applyNumberFormat="0" applyBorder="0" applyAlignment="0" applyProtection="0"/>
    <xf numFmtId="0" fontId="175"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xf numFmtId="0" fontId="175" fillId="0" borderId="0"/>
    <xf numFmtId="0" fontId="4" fillId="11" borderId="10" applyNumberFormat="0" applyBorder="0" applyAlignment="0" applyProtection="0"/>
    <xf numFmtId="182" fontId="175" fillId="0" borderId="0">
      <alignment horizontal="left" wrapText="1"/>
    </xf>
    <xf numFmtId="0" fontId="4" fillId="0" borderId="0"/>
    <xf numFmtId="0" fontId="4" fillId="0" borderId="0"/>
    <xf numFmtId="0" fontId="4" fillId="0" borderId="0"/>
    <xf numFmtId="0" fontId="36" fillId="0" borderId="0"/>
    <xf numFmtId="0" fontId="4" fillId="11" borderId="10" applyNumberFormat="0" applyBorder="0" applyAlignment="0" applyProtection="0"/>
    <xf numFmtId="0" fontId="4" fillId="0" borderId="0"/>
    <xf numFmtId="0" fontId="4" fillId="2" borderId="1" applyNumberFormat="0" applyBorder="0" applyAlignment="0" applyProtection="0"/>
    <xf numFmtId="0" fontId="175" fillId="0" borderId="0">
      <alignment horizontal="justify"/>
    </xf>
    <xf numFmtId="0" fontId="175" fillId="0" borderId="0">
      <alignment horizontal="justify"/>
    </xf>
    <xf numFmtId="0" fontId="4" fillId="0" borderId="0"/>
    <xf numFmtId="0" fontId="175" fillId="0" borderId="0"/>
    <xf numFmtId="0" fontId="4" fillId="11" borderId="10" applyNumberFormat="0" applyBorder="0" applyAlignment="0" applyProtection="0"/>
    <xf numFmtId="0" fontId="4" fillId="13" borderId="12" applyNumberFormat="0" applyBorder="0" applyAlignment="0" applyProtection="0"/>
    <xf numFmtId="0" fontId="175" fillId="0" borderId="0">
      <alignment horizontal="justify"/>
    </xf>
    <xf numFmtId="0" fontId="175" fillId="0" borderId="0">
      <alignment horizontal="justify"/>
    </xf>
    <xf numFmtId="0" fontId="4" fillId="11" borderId="10" applyNumberFormat="0" applyBorder="0" applyAlignment="0" applyProtection="0"/>
    <xf numFmtId="0" fontId="175" fillId="0" borderId="0"/>
    <xf numFmtId="0" fontId="4" fillId="16" borderId="15" applyNumberFormat="0" applyBorder="0" applyAlignment="0" applyProtection="0"/>
    <xf numFmtId="0" fontId="175" fillId="0" borderId="0"/>
    <xf numFmtId="191" fontId="5" fillId="34" borderId="33">
      <alignment horizontal="center" vertical="top"/>
    </xf>
    <xf numFmtId="0" fontId="175" fillId="0" borderId="0"/>
    <xf numFmtId="0" fontId="175" fillId="0" borderId="0" applyNumberFormat="0" applyFill="0" applyBorder="0" applyAlignment="0" applyProtection="0"/>
    <xf numFmtId="0" fontId="4" fillId="0" borderId="0"/>
    <xf numFmtId="0" fontId="4" fillId="0" borderId="0"/>
    <xf numFmtId="0" fontId="4" fillId="13" borderId="12" applyNumberFormat="0" applyBorder="0" applyAlignment="0" applyProtection="0"/>
    <xf numFmtId="0" fontId="4" fillId="0" borderId="0"/>
    <xf numFmtId="0" fontId="4" fillId="12" borderId="11" applyNumberFormat="0" applyBorder="0" applyAlignment="0" applyProtection="0"/>
    <xf numFmtId="0" fontId="63" fillId="35" borderId="34" applyNumberFormat="0" applyAlignment="0" applyProtection="0"/>
    <xf numFmtId="0" fontId="175" fillId="0" borderId="0" applyNumberFormat="0" applyFill="0" applyBorder="0" applyAlignment="0" applyProtection="0"/>
    <xf numFmtId="0" fontId="4" fillId="0" borderId="0"/>
    <xf numFmtId="0" fontId="4" fillId="0" borderId="0"/>
    <xf numFmtId="0" fontId="4" fillId="0" borderId="0"/>
    <xf numFmtId="0" fontId="4" fillId="13" borderId="12" applyNumberFormat="0" applyBorder="0" applyAlignment="0" applyProtection="0"/>
    <xf numFmtId="0" fontId="4" fillId="0" borderId="0"/>
    <xf numFmtId="0" fontId="4" fillId="12" borderId="11" applyNumberFormat="0" applyBorder="0" applyAlignment="0" applyProtection="0"/>
    <xf numFmtId="0" fontId="175" fillId="0" borderId="0" applyNumberFormat="0" applyFill="0" applyBorder="0" applyAlignment="0" applyProtection="0"/>
    <xf numFmtId="0" fontId="4" fillId="0" borderId="0"/>
    <xf numFmtId="0" fontId="4" fillId="0" borderId="0"/>
    <xf numFmtId="0" fontId="4" fillId="13" borderId="12" applyNumberFormat="0" applyBorder="0" applyAlignment="0" applyProtection="0"/>
    <xf numFmtId="0" fontId="4" fillId="0" borderId="0"/>
    <xf numFmtId="0" fontId="4" fillId="12" borderId="11" applyNumberFormat="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xf numFmtId="0" fontId="40" fillId="36" borderId="35" applyNumberFormat="0" applyBorder="0" applyAlignment="0" applyProtection="0"/>
    <xf numFmtId="0" fontId="175" fillId="0" borderId="0" applyNumberFormat="0" applyFill="0" applyBorder="0" applyAlignment="0" applyProtection="0"/>
    <xf numFmtId="0" fontId="4" fillId="2" borderId="1" applyNumberFormat="0" applyBorder="0" applyAlignment="0" applyProtection="0"/>
    <xf numFmtId="0" fontId="175" fillId="0" borderId="0" applyNumberFormat="0" applyFill="0" applyBorder="0" applyAlignment="0" applyProtection="0"/>
    <xf numFmtId="0" fontId="4" fillId="2" borderId="1" applyNumberFormat="0" applyBorder="0" applyAlignment="0" applyProtection="0"/>
    <xf numFmtId="0" fontId="175" fillId="0" borderId="0" applyNumberFormat="0" applyFill="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182" fontId="175" fillId="0" borderId="0">
      <alignment horizontal="left" wrapText="1"/>
    </xf>
    <xf numFmtId="0" fontId="4" fillId="13" borderId="12"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65" fillId="37" borderId="36" applyBorder="0">
      <protection locked="0"/>
    </xf>
    <xf numFmtId="182" fontId="175" fillId="0" borderId="0">
      <alignment horizontal="left" wrapText="1"/>
    </xf>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182" fontId="175" fillId="0" borderId="0">
      <alignment horizontal="left" wrapText="1"/>
    </xf>
    <xf numFmtId="0" fontId="4" fillId="21" borderId="20"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182" fontId="175" fillId="0" borderId="0">
      <alignment horizontal="left" wrapText="1"/>
    </xf>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182" fontId="175" fillId="0" borderId="0">
      <alignment horizontal="left" wrapText="1"/>
    </xf>
    <xf numFmtId="0" fontId="4" fillId="13" borderId="12" applyNumberFormat="0" applyBorder="0" applyAlignment="0" applyProtection="0"/>
    <xf numFmtId="0" fontId="4" fillId="2" borderId="1" applyNumberFormat="0" applyBorder="0" applyAlignment="0" applyProtection="0"/>
    <xf numFmtId="182" fontId="175" fillId="0" borderId="0">
      <alignment horizontal="left" wrapText="1"/>
    </xf>
    <xf numFmtId="0" fontId="4" fillId="13" borderId="12"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11" borderId="10" applyNumberFormat="0" applyBorder="0" applyAlignment="0" applyProtection="0"/>
    <xf numFmtId="182" fontId="175" fillId="0" borderId="0">
      <alignment horizontal="left" wrapText="1"/>
    </xf>
    <xf numFmtId="0" fontId="4" fillId="5" borderId="4" applyNumberFormat="0" applyBorder="0" applyAlignment="0" applyProtection="0"/>
    <xf numFmtId="0" fontId="175" fillId="0" borderId="0">
      <alignment horizontal="justify"/>
    </xf>
    <xf numFmtId="0" fontId="175" fillId="0" borderId="0">
      <alignment horizontal="justify"/>
    </xf>
    <xf numFmtId="0" fontId="4" fillId="13" borderId="12" applyNumberFormat="0" applyBorder="0" applyAlignment="0" applyProtection="0"/>
    <xf numFmtId="0" fontId="175" fillId="0" borderId="0">
      <alignment horizontal="justify"/>
    </xf>
    <xf numFmtId="0" fontId="175" fillId="0" borderId="0">
      <alignment horizontal="justify"/>
    </xf>
    <xf numFmtId="0" fontId="4" fillId="36" borderId="35" applyNumberFormat="0" applyBorder="0" applyAlignment="0" applyProtection="0"/>
    <xf numFmtId="0" fontId="4" fillId="0" borderId="0"/>
    <xf numFmtId="0" fontId="4" fillId="11" borderId="10" applyNumberFormat="0" applyBorder="0" applyAlignment="0" applyProtection="0"/>
    <xf numFmtId="182" fontId="175" fillId="0" borderId="0">
      <alignment horizontal="left" wrapText="1"/>
    </xf>
    <xf numFmtId="0" fontId="36" fillId="0" borderId="0"/>
    <xf numFmtId="0" fontId="4" fillId="11" borderId="10" applyNumberFormat="0" applyBorder="0" applyAlignment="0" applyProtection="0"/>
    <xf numFmtId="0" fontId="175" fillId="0" borderId="0"/>
    <xf numFmtId="0" fontId="4" fillId="18" borderId="17" applyNumberFormat="0" applyBorder="0" applyAlignment="0" applyProtection="0"/>
    <xf numFmtId="0" fontId="4" fillId="11" borderId="10" applyNumberFormat="0" applyBorder="0" applyAlignment="0" applyProtection="0"/>
    <xf numFmtId="177" fontId="53" fillId="0" borderId="0">
      <alignment horizontal="right"/>
    </xf>
    <xf numFmtId="0" fontId="175" fillId="0" borderId="0"/>
    <xf numFmtId="0" fontId="4" fillId="11" borderId="10" applyNumberFormat="0" applyBorder="0" applyAlignment="0" applyProtection="0"/>
    <xf numFmtId="177" fontId="53" fillId="0" borderId="0">
      <alignment horizontal="right"/>
    </xf>
    <xf numFmtId="0" fontId="175" fillId="0" borderId="0"/>
    <xf numFmtId="0" fontId="59" fillId="29" borderId="28" applyNumberFormat="0" applyAlignment="0" applyProtection="0"/>
    <xf numFmtId="0" fontId="4" fillId="11" borderId="10" applyNumberFormat="0" applyBorder="0" applyAlignment="0" applyProtection="0"/>
    <xf numFmtId="0" fontId="175" fillId="0" borderId="0"/>
    <xf numFmtId="0" fontId="4" fillId="15" borderId="14" applyNumberFormat="0" applyBorder="0" applyAlignment="0" applyProtection="0"/>
    <xf numFmtId="0" fontId="4" fillId="11" borderId="10"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 borderId="7" applyNumberFormat="0" applyBorder="0" applyAlignment="0" applyProtection="0"/>
    <xf numFmtId="0" fontId="4" fillId="38" borderId="37" applyNumberFormat="0" applyBorder="0" applyAlignment="0" applyProtection="0"/>
    <xf numFmtId="0" fontId="4" fillId="11" borderId="10" applyNumberFormat="0" applyBorder="0" applyAlignment="0" applyProtection="0"/>
    <xf numFmtId="0" fontId="175" fillId="0" borderId="0"/>
    <xf numFmtId="0" fontId="4" fillId="11" borderId="10" applyNumberFormat="0" applyBorder="0" applyAlignment="0" applyProtection="0"/>
    <xf numFmtId="0" fontId="4" fillId="5" borderId="4" applyNumberFormat="0" applyBorder="0" applyAlignment="0" applyProtection="0"/>
    <xf numFmtId="0" fontId="175" fillId="0" borderId="0"/>
    <xf numFmtId="202" fontId="42" fillId="0" borderId="0" applyNumberFormat="0" applyFill="0" applyBorder="0" applyAlignment="0" applyProtection="0"/>
    <xf numFmtId="0" fontId="4" fillId="11" borderId="10" applyNumberFormat="0" applyBorder="0" applyAlignment="0" applyProtection="0"/>
    <xf numFmtId="0" fontId="175" fillId="0" borderId="0"/>
    <xf numFmtId="0" fontId="175" fillId="0" borderId="0"/>
    <xf numFmtId="0" fontId="175" fillId="0" borderId="0"/>
    <xf numFmtId="43" fontId="4" fillId="0" borderId="0" applyFont="0" applyFill="0" applyBorder="0" applyAlignment="0" applyProtection="0"/>
    <xf numFmtId="0" fontId="4" fillId="11" borderId="10" applyNumberFormat="0" applyBorder="0" applyAlignment="0" applyProtection="0"/>
    <xf numFmtId="0" fontId="175" fillId="0" borderId="0"/>
    <xf numFmtId="0" fontId="4" fillId="0" borderId="0"/>
    <xf numFmtId="0" fontId="4" fillId="0" borderId="0"/>
    <xf numFmtId="0" fontId="175" fillId="0" borderId="0"/>
    <xf numFmtId="0" fontId="24" fillId="39" borderId="38" applyNumberFormat="0" applyFont="0" applyAlignment="0" applyProtection="0"/>
    <xf numFmtId="0" fontId="4" fillId="0" borderId="0"/>
    <xf numFmtId="0" fontId="175" fillId="0" borderId="0"/>
    <xf numFmtId="0" fontId="4" fillId="0" borderId="0"/>
    <xf numFmtId="0" fontId="175" fillId="0" borderId="0"/>
    <xf numFmtId="0" fontId="4" fillId="0" borderId="0"/>
    <xf numFmtId="0" fontId="175" fillId="0" borderId="0"/>
    <xf numFmtId="0" fontId="175" fillId="0" borderId="0">
      <alignment horizontal="justify"/>
    </xf>
    <xf numFmtId="0" fontId="175" fillId="0" borderId="0">
      <alignment horizontal="justify"/>
    </xf>
    <xf numFmtId="0" fontId="4" fillId="2" borderId="1" applyNumberFormat="0" applyBorder="0" applyAlignment="0" applyProtection="0"/>
    <xf numFmtId="0" fontId="175" fillId="0" borderId="0"/>
    <xf numFmtId="0" fontId="175" fillId="0" borderId="0">
      <alignment horizontal="justify"/>
    </xf>
    <xf numFmtId="0" fontId="4" fillId="5" borderId="4" applyNumberFormat="0" applyBorder="0" applyAlignment="0" applyProtection="0"/>
    <xf numFmtId="0" fontId="4" fillId="13" borderId="12" applyNumberFormat="0" applyBorder="0" applyAlignment="0" applyProtection="0"/>
    <xf numFmtId="0" fontId="175" fillId="0" borderId="0"/>
    <xf numFmtId="0" fontId="175" fillId="0" borderId="0"/>
    <xf numFmtId="0" fontId="175" fillId="0" borderId="0"/>
    <xf numFmtId="0" fontId="175" fillId="0" borderId="0"/>
    <xf numFmtId="0" fontId="4" fillId="19" borderId="18" applyNumberFormat="0" applyBorder="0" applyAlignment="0" applyProtection="0"/>
    <xf numFmtId="0" fontId="4" fillId="11" borderId="10" applyNumberFormat="0" applyBorder="0" applyAlignment="0" applyProtection="0"/>
    <xf numFmtId="0" fontId="175" fillId="0" borderId="0"/>
    <xf numFmtId="0" fontId="4" fillId="19" borderId="18"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1" borderId="10" applyNumberFormat="0" applyBorder="0" applyAlignment="0" applyProtection="0"/>
    <xf numFmtId="0" fontId="175" fillId="0" borderId="0">
      <alignment horizontal="justify"/>
    </xf>
    <xf numFmtId="0" fontId="175" fillId="0" borderId="0">
      <alignment horizontal="justify"/>
    </xf>
    <xf numFmtId="0" fontId="175" fillId="0" borderId="0"/>
    <xf numFmtId="0" fontId="4" fillId="5" borderId="4" applyNumberFormat="0" applyBorder="0" applyAlignment="0" applyProtection="0"/>
    <xf numFmtId="0" fontId="4" fillId="11" borderId="10" applyNumberFormat="0" applyBorder="0" applyAlignment="0" applyProtection="0"/>
    <xf numFmtId="0" fontId="175" fillId="0" borderId="0">
      <alignment horizontal="justify"/>
    </xf>
    <xf numFmtId="0" fontId="175" fillId="0" borderId="0"/>
    <xf numFmtId="0" fontId="4" fillId="32" borderId="31" applyNumberFormat="0" applyFont="0" applyAlignment="0" applyProtection="0"/>
    <xf numFmtId="0" fontId="4" fillId="4" borderId="3" applyNumberFormat="0" applyBorder="0" applyAlignment="0" applyProtection="0"/>
    <xf numFmtId="0" fontId="4" fillId="0" borderId="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2" fontId="64" fillId="0" borderId="0"/>
    <xf numFmtId="0" fontId="4" fillId="11" borderId="10" applyNumberFormat="0" applyBorder="0" applyAlignment="0" applyProtection="0"/>
    <xf numFmtId="0" fontId="4" fillId="19" borderId="18" applyNumberFormat="0" applyBorder="0" applyAlignment="0" applyProtection="0"/>
    <xf numFmtId="0" fontId="4" fillId="11" borderId="10" applyNumberFormat="0" applyBorder="0" applyAlignment="0" applyProtection="0"/>
    <xf numFmtId="0" fontId="175" fillId="0" borderId="0">
      <alignment horizontal="justify"/>
    </xf>
    <xf numFmtId="0" fontId="175" fillId="0" borderId="0">
      <alignment horizontal="justify"/>
    </xf>
    <xf numFmtId="0" fontId="4" fillId="19" borderId="18"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3" applyNumberFormat="0" applyBorder="0" applyAlignment="0" applyProtection="0"/>
    <xf numFmtId="0" fontId="4" fillId="4" borderId="3"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4" borderId="3"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191" fontId="5" fillId="34" borderId="33">
      <alignment horizontal="center" vertical="top"/>
    </xf>
    <xf numFmtId="0" fontId="4" fillId="11" borderId="10" applyNumberFormat="0" applyBorder="0" applyAlignment="0" applyProtection="0"/>
    <xf numFmtId="0" fontId="4" fillId="8" borderId="7" applyNumberFormat="0" applyBorder="0" applyAlignment="0" applyProtection="0"/>
    <xf numFmtId="191" fontId="5" fillId="34" borderId="33">
      <alignment horizontal="center" vertical="top"/>
    </xf>
    <xf numFmtId="0" fontId="4" fillId="11" borderId="10" applyNumberFormat="0" applyBorder="0" applyAlignment="0" applyProtection="0"/>
    <xf numFmtId="0" fontId="50" fillId="40" borderId="39" applyNumberFormat="0" applyBorder="0" applyAlignment="0" applyProtection="0"/>
    <xf numFmtId="191" fontId="5" fillId="34" borderId="33">
      <alignment horizontal="center" vertical="top"/>
    </xf>
    <xf numFmtId="0" fontId="4" fillId="11" borderId="10" applyNumberFormat="0" applyBorder="0" applyAlignment="0" applyProtection="0"/>
    <xf numFmtId="0" fontId="4" fillId="9" borderId="8" applyNumberFormat="0" applyBorder="0" applyAlignment="0" applyProtection="0"/>
    <xf numFmtId="0" fontId="50" fillId="40" borderId="39" applyNumberFormat="0" applyBorder="0" applyAlignment="0" applyProtection="0"/>
    <xf numFmtId="0" fontId="4" fillId="11" borderId="10" applyNumberFormat="0" applyBorder="0" applyAlignment="0" applyProtection="0"/>
    <xf numFmtId="0" fontId="40" fillId="40" borderId="39" applyNumberFormat="0" applyBorder="0" applyAlignment="0" applyProtection="0"/>
    <xf numFmtId="0" fontId="4" fillId="11" borderId="10" applyNumberFormat="0" applyBorder="0" applyAlignment="0" applyProtection="0"/>
    <xf numFmtId="191" fontId="5" fillId="34" borderId="33">
      <alignment horizontal="center" vertical="top"/>
    </xf>
    <xf numFmtId="203" fontId="36" fillId="0" borderId="0"/>
    <xf numFmtId="0" fontId="4" fillId="11" borderId="10" applyNumberFormat="0" applyBorder="0" applyAlignment="0" applyProtection="0"/>
    <xf numFmtId="0" fontId="40" fillId="40" borderId="39" applyNumberFormat="0" applyBorder="0" applyAlignment="0" applyProtection="0"/>
    <xf numFmtId="0" fontId="4" fillId="11" borderId="10" applyNumberFormat="0" applyBorder="0" applyAlignment="0" applyProtection="0"/>
    <xf numFmtId="1" fontId="66" fillId="0" borderId="0"/>
    <xf numFmtId="0" fontId="4" fillId="11" borderId="10" applyNumberFormat="0" applyBorder="0" applyAlignment="0" applyProtection="0"/>
    <xf numFmtId="43" fontId="4" fillId="0" borderId="0" applyFont="0" applyFill="0" applyBorder="0" applyAlignment="0" applyProtection="0"/>
    <xf numFmtId="1" fontId="66" fillId="0" borderId="0"/>
    <xf numFmtId="0" fontId="4" fillId="11" borderId="10" applyNumberFormat="0" applyBorder="0" applyAlignment="0" applyProtection="0"/>
    <xf numFmtId="0" fontId="50" fillId="3" borderId="2" applyNumberFormat="0" applyBorder="0" applyAlignment="0" applyProtection="0"/>
    <xf numFmtId="0" fontId="4" fillId="11" borderId="10" applyNumberFormat="0" applyBorder="0" applyAlignment="0" applyProtection="0"/>
    <xf numFmtId="0" fontId="4" fillId="0" borderId="0"/>
    <xf numFmtId="43" fontId="4" fillId="0" borderId="0" applyFont="0" applyFill="0" applyBorder="0" applyAlignment="0" applyProtection="0"/>
    <xf numFmtId="0" fontId="4" fillId="11" borderId="10" applyNumberFormat="0" applyBorder="0" applyAlignment="0" applyProtection="0"/>
    <xf numFmtId="0" fontId="4" fillId="5" borderId="4" applyNumberFormat="0" applyBorder="0" applyAlignment="0" applyProtection="0"/>
    <xf numFmtId="0" fontId="40" fillId="3" borderId="2" applyNumberFormat="0" applyBorder="0" applyAlignment="0" applyProtection="0"/>
    <xf numFmtId="0" fontId="4" fillId="0" borderId="0"/>
    <xf numFmtId="0" fontId="4" fillId="11" borderId="10" applyNumberFormat="0" applyBorder="0" applyAlignment="0" applyProtection="0"/>
    <xf numFmtId="0" fontId="4" fillId="0" borderId="0"/>
    <xf numFmtId="0" fontId="4" fillId="0" borderId="0"/>
    <xf numFmtId="0" fontId="4" fillId="11" borderId="10" applyNumberFormat="0" applyBorder="0" applyAlignment="0" applyProtection="0"/>
    <xf numFmtId="0" fontId="40" fillId="3" borderId="2" applyNumberFormat="0" applyBorder="0" applyAlignment="0" applyProtection="0"/>
    <xf numFmtId="43" fontId="175" fillId="0" borderId="0" applyFont="0" applyFill="0" applyBorder="0" applyAlignment="0" applyProtection="0"/>
    <xf numFmtId="0" fontId="4" fillId="0" borderId="0"/>
    <xf numFmtId="0" fontId="4" fillId="11" borderId="10" applyNumberFormat="0" applyBorder="0" applyAlignment="0" applyProtection="0"/>
    <xf numFmtId="0" fontId="4" fillId="15" borderId="14" applyNumberFormat="0" applyBorder="0" applyAlignment="0" applyProtection="0"/>
    <xf numFmtId="0" fontId="4" fillId="11" borderId="10" applyNumberFormat="0" applyBorder="0" applyAlignment="0" applyProtection="0"/>
    <xf numFmtId="0" fontId="175" fillId="0" borderId="0">
      <alignment horizontal="justify"/>
    </xf>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0" fillId="41" borderId="40" applyNumberFormat="0" applyBorder="0" applyAlignment="0" applyProtection="0"/>
    <xf numFmtId="0" fontId="50" fillId="27" borderId="26" applyNumberFormat="0" applyBorder="0" applyAlignment="0" applyProtection="0"/>
    <xf numFmtId="0" fontId="4" fillId="11" borderId="10"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0" fillId="42" borderId="41" applyNumberFormat="0" applyBorder="0" applyAlignment="0" applyProtection="0"/>
    <xf numFmtId="0" fontId="50" fillId="27" borderId="26"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0" fillId="27" borderId="26" applyNumberFormat="0" applyBorder="0" applyAlignment="0" applyProtection="0"/>
    <xf numFmtId="0" fontId="4" fillId="0" borderId="0"/>
    <xf numFmtId="0" fontId="4" fillId="0" borderId="0"/>
    <xf numFmtId="0" fontId="175" fillId="0" borderId="0"/>
    <xf numFmtId="0" fontId="175" fillId="0" borderId="0">
      <alignment horizontal="justify"/>
    </xf>
    <xf numFmtId="0" fontId="4" fillId="13" borderId="12" applyNumberFormat="0" applyBorder="0" applyAlignment="0" applyProtection="0"/>
    <xf numFmtId="0" fontId="4" fillId="36" borderId="35" applyNumberFormat="0" applyBorder="0" applyAlignment="0" applyProtection="0"/>
    <xf numFmtId="202" fontId="175" fillId="8" borderId="7"/>
    <xf numFmtId="0" fontId="4" fillId="0" borderId="0"/>
    <xf numFmtId="0" fontId="4" fillId="11" borderId="10" applyNumberFormat="0" applyBorder="0" applyAlignment="0" applyProtection="0"/>
    <xf numFmtId="0" fontId="40" fillId="27" borderId="26"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50" fillId="43" borderId="42"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175" fillId="0" borderId="0">
      <alignment horizontal="justify"/>
    </xf>
    <xf numFmtId="0" fontId="40" fillId="44" borderId="43" applyNumberFormat="0" applyBorder="0" applyAlignment="0" applyProtection="0"/>
    <xf numFmtId="0" fontId="4" fillId="0" borderId="0"/>
    <xf numFmtId="0" fontId="36" fillId="0" borderId="0"/>
    <xf numFmtId="0" fontId="175" fillId="0" borderId="0">
      <alignment horizontal="justify"/>
    </xf>
    <xf numFmtId="0" fontId="4" fillId="0" borderId="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 fontId="36" fillId="0" borderId="0" applyFont="0" applyFill="0" applyBorder="0" applyAlignment="0" applyProtection="0"/>
    <xf numFmtId="0" fontId="4" fillId="11" borderId="10" applyNumberFormat="0" applyBorder="0" applyAlignment="0" applyProtection="0"/>
    <xf numFmtId="4" fontId="36" fillId="0" borderId="0" applyFont="0" applyFill="0" applyBorder="0" applyAlignment="0" applyProtection="0"/>
    <xf numFmtId="0" fontId="4" fillId="11" borderId="10" applyNumberFormat="0" applyBorder="0" applyAlignment="0" applyProtection="0"/>
    <xf numFmtId="0" fontId="4" fillId="0" borderId="0"/>
    <xf numFmtId="203" fontId="36" fillId="0" borderId="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203" fontId="36" fillId="0" borderId="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0" borderId="0"/>
    <xf numFmtId="0" fontId="36" fillId="0" borderId="0"/>
    <xf numFmtId="0" fontId="4" fillId="11" borderId="10" applyNumberFormat="0" applyBorder="0" applyAlignment="0" applyProtection="0"/>
    <xf numFmtId="0" fontId="4" fillId="11" borderId="10" applyNumberFormat="0" applyBorder="0" applyAlignment="0" applyProtection="0"/>
    <xf numFmtId="0" fontId="50" fillId="36" borderId="35" applyNumberFormat="0" applyBorder="0" applyAlignment="0" applyProtection="0"/>
    <xf numFmtId="0" fontId="4" fillId="0" borderId="0"/>
    <xf numFmtId="0" fontId="36" fillId="0" borderId="0"/>
    <xf numFmtId="0" fontId="4" fillId="11" borderId="10" applyNumberFormat="0" applyBorder="0" applyAlignment="0" applyProtection="0"/>
    <xf numFmtId="0" fontId="4" fillId="11" borderId="10" applyNumberFormat="0" applyBorder="0" applyAlignment="0" applyProtection="0"/>
    <xf numFmtId="0" fontId="175" fillId="0" borderId="0">
      <alignment horizontal="justify"/>
    </xf>
    <xf numFmtId="0" fontId="4" fillId="13" borderId="12" applyNumberFormat="0" applyBorder="0" applyAlignment="0" applyProtection="0"/>
    <xf numFmtId="0" fontId="4" fillId="22" borderId="21" applyNumberFormat="0" applyBorder="0" applyAlignment="0" applyProtection="0"/>
    <xf numFmtId="0" fontId="4" fillId="11" borderId="10"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175" fillId="0" borderId="0">
      <alignment horizontal="justify"/>
    </xf>
    <xf numFmtId="0" fontId="4" fillId="13" borderId="12"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13" borderId="12"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2" fontId="64" fillId="0" borderId="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11" borderId="10" applyNumberFormat="0" applyBorder="0" applyAlignment="0" applyProtection="0"/>
    <xf numFmtId="0" fontId="40" fillId="27" borderId="26"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24" borderId="23" applyNumberFormat="0" applyBorder="0" applyAlignment="0" applyProtection="0"/>
    <xf numFmtId="0" fontId="4" fillId="16" borderId="15"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1" borderId="10"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11" borderId="10"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8" borderId="17"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8" borderId="17" applyNumberFormat="0" applyBorder="0" applyAlignment="0" applyProtection="0"/>
    <xf numFmtId="0" fontId="67" fillId="0" borderId="0" applyNumberFormat="0" applyFill="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2" borderId="11" applyNumberFormat="0" applyBorder="0" applyAlignment="0" applyProtection="0"/>
    <xf numFmtId="0" fontId="175" fillId="0" borderId="0" applyFont="0" applyFill="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181" fontId="175" fillId="0" borderId="0" applyFont="0" applyFill="0" applyBorder="0" applyAlignment="0" applyProtection="0">
      <alignment wrapText="1"/>
    </xf>
    <xf numFmtId="0" fontId="54" fillId="45" borderId="44" applyNumberFormat="0" applyBorder="0" applyAlignment="0" applyProtection="0"/>
    <xf numFmtId="0" fontId="4" fillId="11" borderId="10" applyNumberFormat="0" applyBorder="0" applyAlignment="0" applyProtection="0"/>
    <xf numFmtId="0" fontId="8" fillId="28" borderId="27" applyNumberFormat="0" applyFill="0" applyAlignment="0" applyProtection="0"/>
    <xf numFmtId="0" fontId="4" fillId="11" borderId="10" applyNumberFormat="0" applyBorder="0" applyAlignment="0" applyProtection="0"/>
    <xf numFmtId="0" fontId="4" fillId="11" borderId="10" applyNumberFormat="0" applyBorder="0" applyAlignment="0" applyProtection="0"/>
    <xf numFmtId="0" fontId="175" fillId="0" borderId="0">
      <alignment horizontal="justify"/>
    </xf>
    <xf numFmtId="0" fontId="4" fillId="13" borderId="12" applyNumberFormat="0" applyBorder="0" applyAlignment="0" applyProtection="0"/>
    <xf numFmtId="43" fontId="4" fillId="0" borderId="0" applyFont="0" applyFill="0" applyBorder="0" applyAlignment="0" applyProtection="0"/>
    <xf numFmtId="0" fontId="54" fillId="23" borderId="22" applyNumberFormat="0" applyBorder="0" applyAlignment="0" applyProtection="0"/>
    <xf numFmtId="0" fontId="4" fillId="11" borderId="10" applyNumberFormat="0" applyBorder="0" applyAlignment="0" applyProtection="0"/>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0" fontId="175" fillId="0" borderId="0" applyFont="0" applyFill="0" applyBorder="0" applyAlignment="0" applyProtection="0"/>
    <xf numFmtId="0" fontId="68" fillId="45" borderId="44"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54" fillId="23" borderId="22"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54" fillId="23" borderId="22"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175" fillId="0" borderId="0" applyFont="0" applyFill="0" applyBorder="0" applyAlignment="0" applyProtection="0"/>
    <xf numFmtId="0" fontId="54" fillId="23" borderId="22"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175" fillId="0" borderId="0">
      <alignment horizontal="justify"/>
    </xf>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21" borderId="20" applyNumberFormat="0" applyBorder="0" applyAlignment="0" applyProtection="0"/>
    <xf numFmtId="0" fontId="4" fillId="4" borderId="3" applyNumberFormat="0" applyBorder="0" applyAlignment="0" applyProtection="0"/>
    <xf numFmtId="0" fontId="4" fillId="21" borderId="2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5" borderId="4" applyNumberFormat="0" applyBorder="0" applyAlignment="0" applyProtection="0"/>
    <xf numFmtId="0" fontId="175" fillId="0" borderId="0"/>
    <xf numFmtId="0" fontId="175" fillId="0" borderId="0"/>
    <xf numFmtId="181" fontId="175" fillId="0" borderId="0" applyFont="0" applyFill="0" applyBorder="0" applyAlignment="0" applyProtection="0">
      <alignment wrapText="1"/>
    </xf>
    <xf numFmtId="0" fontId="4" fillId="4" borderId="3" applyNumberFormat="0" applyBorder="0" applyAlignment="0" applyProtection="0"/>
    <xf numFmtId="0" fontId="4" fillId="21" borderId="20" applyNumberFormat="0" applyBorder="0" applyAlignment="0" applyProtection="0"/>
    <xf numFmtId="0" fontId="4" fillId="4" borderId="3" applyNumberFormat="0" applyBorder="0" applyAlignment="0" applyProtection="0"/>
    <xf numFmtId="0" fontId="175" fillId="0" borderId="0">
      <alignment horizontal="justify"/>
    </xf>
    <xf numFmtId="0" fontId="175" fillId="0" borderId="0">
      <alignment horizontal="justify"/>
    </xf>
    <xf numFmtId="202" fontId="39" fillId="6" borderId="5">
      <alignment horizontal="center"/>
    </xf>
    <xf numFmtId="0" fontId="4" fillId="13" borderId="12" applyNumberFormat="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170" fontId="175" fillId="0" borderId="0" applyFont="0" applyFill="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0" borderId="0"/>
    <xf numFmtId="0" fontId="4" fillId="13" borderId="12" applyNumberFormat="0" applyBorder="0" applyAlignment="0" applyProtection="0"/>
    <xf numFmtId="0" fontId="4" fillId="0" borderId="0"/>
    <xf numFmtId="0" fontId="4" fillId="30" borderId="29"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25" borderId="2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170" fontId="175" fillId="0" borderId="0" applyFont="0" applyFill="0" applyBorder="0" applyAlignment="0" applyProtection="0"/>
    <xf numFmtId="0" fontId="4" fillId="4" borderId="3" applyNumberFormat="0" applyBorder="0" applyAlignment="0" applyProtection="0"/>
    <xf numFmtId="202" fontId="39" fillId="6" borderId="5">
      <alignment horizontal="center"/>
    </xf>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202" fontId="39" fillId="6" borderId="5">
      <alignment horizontal="center"/>
    </xf>
    <xf numFmtId="0" fontId="4" fillId="13" borderId="12" applyNumberFormat="0" applyBorder="0" applyAlignment="0" applyProtection="0"/>
    <xf numFmtId="0" fontId="4" fillId="0" borderId="0"/>
    <xf numFmtId="0" fontId="34" fillId="0" borderId="0"/>
    <xf numFmtId="0" fontId="4" fillId="12" borderId="11" applyNumberFormat="0" applyBorder="0" applyAlignment="0" applyProtection="0"/>
    <xf numFmtId="49" fontId="55" fillId="0" borderId="0">
      <alignment horizontal="right"/>
    </xf>
    <xf numFmtId="0" fontId="175" fillId="0" borderId="0">
      <alignment horizontal="justify"/>
    </xf>
    <xf numFmtId="0" fontId="175" fillId="0" borderId="0">
      <alignment horizontal="justify"/>
    </xf>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0" borderId="0"/>
    <xf numFmtId="0" fontId="4" fillId="12" borderId="11" applyNumberFormat="0" applyBorder="0" applyAlignment="0" applyProtection="0"/>
    <xf numFmtId="0" fontId="4" fillId="4" borderId="3"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4" borderId="3"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175" fillId="0" borderId="0">
      <alignment horizontal="justify"/>
    </xf>
    <xf numFmtId="0" fontId="175" fillId="0" borderId="0">
      <alignment horizontal="justify"/>
    </xf>
    <xf numFmtId="202" fontId="175" fillId="17" borderId="16">
      <alignment vertical="top"/>
    </xf>
    <xf numFmtId="0" fontId="4" fillId="4" borderId="3" applyNumberFormat="0" applyBorder="0" applyAlignment="0" applyProtection="0"/>
    <xf numFmtId="202" fontId="39" fillId="6" borderId="5">
      <alignment horizontal="center"/>
    </xf>
    <xf numFmtId="0" fontId="4" fillId="13" borderId="12" applyNumberFormat="0" applyBorder="0" applyAlignment="0" applyProtection="0"/>
    <xf numFmtId="0" fontId="4" fillId="12" borderId="11" applyNumberFormat="0" applyBorder="0" applyAlignment="0" applyProtection="0"/>
    <xf numFmtId="202" fontId="175" fillId="17" borderId="16">
      <alignment vertical="top"/>
    </xf>
    <xf numFmtId="0" fontId="4" fillId="4" borderId="3"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202" fontId="175" fillId="17" borderId="16">
      <alignment vertical="top"/>
    </xf>
    <xf numFmtId="0" fontId="4" fillId="4" borderId="3"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175" fillId="0" borderId="0" applyFont="0" applyFill="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69" fillId="46" borderId="45" applyNumberFormat="0" applyFill="0" applyAlignment="0" applyProtection="0"/>
    <xf numFmtId="0" fontId="4" fillId="13" borderId="12" applyNumberFormat="0" applyBorder="0" applyAlignment="0" applyProtection="0"/>
    <xf numFmtId="0" fontId="4" fillId="16" borderId="15" applyNumberFormat="0" applyBorder="0" applyAlignment="0" applyProtection="0"/>
    <xf numFmtId="0" fontId="4" fillId="0" borderId="0"/>
    <xf numFmtId="0" fontId="4" fillId="15" borderId="14"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15" borderId="14" applyNumberFormat="0" applyBorder="0" applyAlignment="0" applyProtection="0"/>
    <xf numFmtId="0" fontId="4" fillId="2" borderId="1" applyNumberFormat="0" applyBorder="0" applyAlignment="0" applyProtection="0"/>
    <xf numFmtId="0" fontId="70" fillId="20" borderId="19" applyNumberFormat="0" applyAlignment="0" applyProtection="0"/>
    <xf numFmtId="0" fontId="4" fillId="13" borderId="12"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0" borderId="0"/>
    <xf numFmtId="0" fontId="4" fillId="15" borderId="14"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6" borderId="15" applyNumberFormat="0" applyBorder="0" applyAlignment="0" applyProtection="0"/>
    <xf numFmtId="0" fontId="175" fillId="0" borderId="0">
      <alignment horizontal="justify"/>
    </xf>
    <xf numFmtId="0" fontId="4" fillId="25" borderId="24" applyNumberFormat="0" applyBorder="0" applyAlignment="0" applyProtection="0"/>
    <xf numFmtId="0" fontId="4" fillId="15" borderId="14" applyNumberFormat="0" applyBorder="0" applyAlignment="0" applyProtection="0"/>
    <xf numFmtId="203" fontId="36" fillId="0" borderId="0"/>
    <xf numFmtId="0" fontId="4" fillId="16" borderId="15" applyNumberFormat="0" applyBorder="0" applyAlignment="0" applyProtection="0"/>
    <xf numFmtId="0" fontId="175" fillId="0" borderId="0">
      <alignment horizontal="justify"/>
    </xf>
    <xf numFmtId="0" fontId="4" fillId="15" borderId="14" applyNumberFormat="0" applyBorder="0" applyAlignment="0" applyProtection="0"/>
    <xf numFmtId="0" fontId="4" fillId="16" borderId="15" applyNumberFormat="0" applyBorder="0" applyAlignment="0" applyProtection="0"/>
    <xf numFmtId="0" fontId="175" fillId="0" borderId="0">
      <alignment horizontal="justify"/>
    </xf>
    <xf numFmtId="0" fontId="4" fillId="15" borderId="14" applyNumberFormat="0" applyBorder="0" applyAlignment="0" applyProtection="0"/>
    <xf numFmtId="194" fontId="175" fillId="0" borderId="0" applyFont="0" applyFill="0" applyBorder="0" applyAlignment="0" applyProtection="0"/>
    <xf numFmtId="0" fontId="4" fillId="13" borderId="12" applyNumberFormat="0" applyBorder="0" applyAlignment="0" applyProtection="0"/>
    <xf numFmtId="0" fontId="4" fillId="0" borderId="0"/>
    <xf numFmtId="0" fontId="175" fillId="0" borderId="0">
      <alignment horizontal="justify"/>
    </xf>
    <xf numFmtId="0" fontId="175" fillId="10" borderId="9"/>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5" borderId="14" applyNumberFormat="0" applyBorder="0" applyAlignment="0" applyProtection="0"/>
    <xf numFmtId="0" fontId="4" fillId="2" borderId="1" applyNumberFormat="0" applyBorder="0" applyAlignment="0" applyProtection="0"/>
    <xf numFmtId="0" fontId="51" fillId="0" borderId="0"/>
    <xf numFmtId="0" fontId="4" fillId="13" borderId="12" applyNumberFormat="0" applyBorder="0" applyAlignment="0" applyProtection="0"/>
    <xf numFmtId="0" fontId="4" fillId="0" borderId="0"/>
    <xf numFmtId="0" fontId="175" fillId="0" borderId="0">
      <alignment horizontal="justify"/>
    </xf>
    <xf numFmtId="0" fontId="175" fillId="10" borderId="9"/>
    <xf numFmtId="0" fontId="4" fillId="12" borderId="11"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0" borderId="0"/>
    <xf numFmtId="0" fontId="175" fillId="13" borderId="12" applyNumberFormat="0" applyBorder="0" applyAlignment="0" applyProtection="0"/>
    <xf numFmtId="0" fontId="4" fillId="0" borderId="0"/>
    <xf numFmtId="0" fontId="4" fillId="15" borderId="14" applyNumberFormat="0" applyBorder="0" applyAlignment="0" applyProtection="0"/>
    <xf numFmtId="0" fontId="175" fillId="10" borderId="9"/>
    <xf numFmtId="0" fontId="4" fillId="5" borderId="4" applyNumberFormat="0" applyBorder="0" applyAlignment="0" applyProtection="0"/>
    <xf numFmtId="0" fontId="175" fillId="0" borderId="0">
      <alignment horizontal="justify"/>
    </xf>
    <xf numFmtId="0" fontId="4" fillId="13" borderId="12"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9" borderId="18" applyNumberFormat="0" applyBorder="0" applyAlignment="0" applyProtection="0"/>
    <xf numFmtId="0" fontId="4" fillId="5" borderId="4" applyNumberFormat="0" applyBorder="0" applyAlignment="0" applyProtection="0"/>
    <xf numFmtId="0" fontId="175" fillId="0" borderId="0"/>
    <xf numFmtId="0" fontId="4" fillId="13" borderId="12" applyNumberFormat="0" applyBorder="0" applyAlignment="0" applyProtection="0"/>
    <xf numFmtId="0" fontId="4" fillId="2" borderId="1" applyNumberFormat="0" applyBorder="0" applyAlignment="0" applyProtection="0"/>
    <xf numFmtId="0" fontId="175" fillId="0" borderId="0">
      <alignment horizontal="justify"/>
    </xf>
    <xf numFmtId="0" fontId="175" fillId="0" borderId="0">
      <alignment horizontal="justify"/>
    </xf>
    <xf numFmtId="2" fontId="64" fillId="0" borderId="0"/>
    <xf numFmtId="0" fontId="4" fillId="13" borderId="1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54" fillId="23" borderId="22" applyNumberFormat="0" applyBorder="0" applyAlignment="0" applyProtection="0"/>
    <xf numFmtId="0" fontId="4" fillId="0" borderId="0"/>
    <xf numFmtId="0" fontId="4" fillId="0" borderId="0"/>
    <xf numFmtId="0" fontId="4" fillId="13" borderId="12" applyNumberFormat="0" applyBorder="0" applyAlignment="0" applyProtection="0"/>
    <xf numFmtId="0" fontId="4" fillId="18" borderId="17" applyNumberFormat="0" applyBorder="0" applyAlignment="0" applyProtection="0"/>
    <xf numFmtId="0" fontId="4" fillId="0" borderId="0"/>
    <xf numFmtId="0" fontId="4" fillId="13" borderId="12" applyNumberFormat="0" applyBorder="0" applyAlignment="0" applyProtection="0"/>
    <xf numFmtId="0" fontId="175" fillId="0" borderId="0">
      <alignment horizontal="justify"/>
    </xf>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3" fontId="61" fillId="0" borderId="0" applyFont="0" applyFill="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0" fillId="27" borderId="26"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175" fillId="0" borderId="0">
      <alignment horizontal="justify"/>
    </xf>
    <xf numFmtId="0" fontId="4" fillId="13" borderId="12" applyNumberFormat="0" applyBorder="0" applyAlignment="0" applyProtection="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0" borderId="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175" fillId="0" borderId="0">
      <alignment horizontal="justify"/>
    </xf>
    <xf numFmtId="0" fontId="4" fillId="13" borderId="12" applyNumberFormat="0" applyBorder="0" applyAlignment="0" applyProtection="0"/>
    <xf numFmtId="0" fontId="4" fillId="2" borderId="1"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15" borderId="14" applyNumberFormat="0" applyBorder="0" applyAlignment="0" applyProtection="0"/>
    <xf numFmtId="0" fontId="4" fillId="2" borderId="1" applyNumberFormat="0" applyBorder="0" applyAlignment="0" applyProtection="0"/>
    <xf numFmtId="0" fontId="175" fillId="0" borderId="0">
      <alignment horizontal="justify"/>
    </xf>
    <xf numFmtId="0" fontId="4" fillId="13" borderId="12"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 borderId="1" applyNumberFormat="0" applyBorder="0" applyAlignment="0" applyProtection="0"/>
    <xf numFmtId="0" fontId="4" fillId="13" borderId="12" applyNumberFormat="0" applyBorder="0" applyAlignment="0" applyProtection="0"/>
    <xf numFmtId="0" fontId="4" fillId="0" borderId="0"/>
    <xf numFmtId="0" fontId="4" fillId="36" borderId="35"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36" borderId="35"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175" fillId="0" borderId="0">
      <alignment horizontal="justify"/>
    </xf>
    <xf numFmtId="0" fontId="4" fillId="13" borderId="12" applyNumberFormat="0" applyBorder="0" applyAlignment="0" applyProtection="0"/>
    <xf numFmtId="0" fontId="4" fillId="13" borderId="12"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43" fontId="175" fillId="0" borderId="0" applyFont="0" applyFill="0" applyBorder="0" applyAlignment="0" applyProtection="0"/>
    <xf numFmtId="43" fontId="43" fillId="0" borderId="0" applyFont="0" applyFill="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43" fontId="175" fillId="0" borderId="0" applyFont="0" applyFill="0" applyBorder="0" applyAlignment="0" applyProtection="0"/>
    <xf numFmtId="43" fontId="43" fillId="0" borderId="0" applyFont="0" applyFill="0" applyBorder="0" applyAlignment="0" applyProtection="0"/>
    <xf numFmtId="9" fontId="4" fillId="0" borderId="0" applyFont="0" applyFill="0" applyBorder="0" applyAlignment="0" applyProtection="0"/>
    <xf numFmtId="196" fontId="73" fillId="0" borderId="0" applyFill="0" applyBorder="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36" fillId="0" borderId="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2" borderId="11" applyNumberFormat="0" applyBorder="0" applyAlignment="0" applyProtection="0"/>
    <xf numFmtId="0" fontId="4" fillId="5" borderId="4" applyNumberFormat="0" applyBorder="0" applyAlignment="0" applyProtection="0"/>
    <xf numFmtId="0" fontId="4" fillId="0" borderId="0"/>
    <xf numFmtId="0" fontId="4" fillId="13" borderId="12" applyNumberFormat="0" applyBorder="0" applyAlignment="0" applyProtection="0"/>
    <xf numFmtId="0" fontId="4" fillId="0" borderId="0"/>
    <xf numFmtId="0" fontId="4" fillId="0" borderId="0"/>
    <xf numFmtId="0" fontId="4" fillId="12" borderId="11"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0" borderId="29"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30" borderId="29" applyNumberFormat="0" applyBorder="0" applyAlignment="0" applyProtection="0"/>
    <xf numFmtId="0" fontId="4" fillId="13" borderId="12"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0" borderId="29" applyNumberFormat="0" applyBorder="0" applyAlignment="0" applyProtection="0"/>
    <xf numFmtId="1" fontId="74" fillId="47" borderId="46">
      <alignment horizontal="left"/>
    </xf>
    <xf numFmtId="0" fontId="4" fillId="0" borderId="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25" borderId="24"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0" borderId="29" applyNumberFormat="0" applyBorder="0" applyAlignment="0" applyProtection="0"/>
    <xf numFmtId="204" fontId="175" fillId="0" borderId="0"/>
    <xf numFmtId="0" fontId="4" fillId="13" borderId="12" applyNumberFormat="0" applyBorder="0" applyAlignment="0" applyProtection="0"/>
    <xf numFmtId="0" fontId="4" fillId="30" borderId="29"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0" borderId="0"/>
    <xf numFmtId="0" fontId="4" fillId="5" borderId="4" applyNumberFormat="0" applyBorder="0" applyAlignment="0" applyProtection="0"/>
    <xf numFmtId="49" fontId="55" fillId="0" borderId="0">
      <alignment horizontal="right"/>
    </xf>
    <xf numFmtId="0" fontId="4" fillId="13" borderId="12" applyNumberFormat="0" applyBorder="0" applyAlignment="0" applyProtection="0"/>
    <xf numFmtId="0" fontId="4" fillId="0" borderId="0"/>
    <xf numFmtId="0" fontId="4" fillId="0" borderId="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0" borderId="0"/>
    <xf numFmtId="0" fontId="4" fillId="5" borderId="4" applyNumberFormat="0" applyBorder="0" applyAlignment="0" applyProtection="0"/>
    <xf numFmtId="0" fontId="4" fillId="0" borderId="0"/>
    <xf numFmtId="0" fontId="4" fillId="15" borderId="14" applyNumberFormat="0" applyBorder="0" applyAlignment="0" applyProtection="0"/>
    <xf numFmtId="49" fontId="55" fillId="0" borderId="0">
      <alignment horizontal="right"/>
    </xf>
    <xf numFmtId="0" fontId="4" fillId="16" borderId="15" applyNumberFormat="0" applyBorder="0" applyAlignment="0" applyProtection="0"/>
    <xf numFmtId="0" fontId="4" fillId="15" borderId="14" applyNumberFormat="0" applyBorder="0" applyAlignment="0" applyProtection="0"/>
    <xf numFmtId="0" fontId="175" fillId="0" borderId="0">
      <alignment horizontal="justify"/>
    </xf>
    <xf numFmtId="0" fontId="4" fillId="21" borderId="20" applyNumberFormat="0" applyBorder="0" applyAlignment="0" applyProtection="0"/>
    <xf numFmtId="0" fontId="4" fillId="16" borderId="15"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5" borderId="14" applyNumberFormat="0" applyBorder="0" applyAlignment="0" applyProtection="0"/>
    <xf numFmtId="0" fontId="56" fillId="8" borderId="7" applyNumberFormat="0" applyBorder="0" applyAlignment="0" applyProtection="0"/>
    <xf numFmtId="0" fontId="175" fillId="0" borderId="0">
      <alignment horizontal="justify"/>
    </xf>
    <xf numFmtId="0" fontId="175" fillId="0" borderId="0">
      <alignment horizontal="justify"/>
    </xf>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0" borderId="0"/>
    <xf numFmtId="0" fontId="4" fillId="16" borderId="15"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0" borderId="0"/>
    <xf numFmtId="0" fontId="4" fillId="16" borderId="15"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0" borderId="29" applyNumberFormat="0" applyBorder="0" applyAlignment="0" applyProtection="0"/>
    <xf numFmtId="0" fontId="4" fillId="21" borderId="20" applyNumberFormat="0" applyBorder="0" applyAlignment="0" applyProtection="0"/>
    <xf numFmtId="0" fontId="77" fillId="8" borderId="7" applyNumberFormat="0" applyBorder="0" applyAlignment="0" applyProtection="0"/>
    <xf numFmtId="0" fontId="175" fillId="0" borderId="0">
      <alignment horizontal="justify"/>
    </xf>
    <xf numFmtId="0" fontId="175" fillId="0" borderId="0">
      <alignment horizontal="justify"/>
    </xf>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16" borderId="15"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16" borderId="15" applyNumberFormat="0" applyBorder="0" applyAlignment="0" applyProtection="0"/>
    <xf numFmtId="0" fontId="4" fillId="16" borderId="15"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4" fillId="0" borderId="0"/>
    <xf numFmtId="0" fontId="4" fillId="16" borderId="15" applyNumberFormat="0" applyBorder="0" applyAlignment="0" applyProtection="0"/>
    <xf numFmtId="0" fontId="175" fillId="0" borderId="0">
      <alignment horizontal="justify"/>
    </xf>
    <xf numFmtId="0" fontId="175" fillId="0" borderId="0">
      <alignment horizontal="justify"/>
    </xf>
    <xf numFmtId="0" fontId="4" fillId="25" borderId="24" applyNumberFormat="0" applyBorder="0" applyAlignment="0" applyProtection="0"/>
    <xf numFmtId="0" fontId="4" fillId="5" borderId="4"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8" borderId="7" applyNumberFormat="0" applyBorder="0" applyAlignment="0" applyProtection="0"/>
    <xf numFmtId="0" fontId="40" fillId="48" borderId="47" applyNumberFormat="0" applyBorder="0" applyAlignment="0" applyProtection="0"/>
    <xf numFmtId="0" fontId="4" fillId="8" borderId="7" applyNumberFormat="0" applyBorder="0" applyAlignment="0" applyProtection="0"/>
    <xf numFmtId="0" fontId="40" fillId="12" borderId="11"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175" fillId="0" borderId="0">
      <alignment horizontal="justify"/>
    </xf>
    <xf numFmtId="0" fontId="4" fillId="8" borderId="7" applyNumberFormat="0" applyBorder="0" applyAlignment="0" applyProtection="0"/>
    <xf numFmtId="0" fontId="4" fillId="8" borderId="7" applyNumberFormat="0" applyBorder="0" applyAlignment="0" applyProtection="0"/>
    <xf numFmtId="0" fontId="4" fillId="5" borderId="4"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4" fillId="8" borderId="7"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203" fontId="36" fillId="0" borderId="0"/>
    <xf numFmtId="0" fontId="4" fillId="25" borderId="24" applyNumberFormat="0" applyBorder="0" applyAlignment="0" applyProtection="0"/>
    <xf numFmtId="203" fontId="36" fillId="0" borderId="0"/>
    <xf numFmtId="0" fontId="4" fillId="25" borderId="2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25" borderId="24"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175" fillId="8" borderId="7" applyNumberFormat="0" applyBorder="0" applyAlignment="0" applyProtection="0"/>
    <xf numFmtId="0" fontId="175" fillId="8" borderId="7"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30" borderId="29" applyNumberFormat="0" applyBorder="0" applyAlignment="0" applyProtection="0"/>
    <xf numFmtId="0" fontId="175" fillId="0" borderId="0">
      <alignment horizontal="justify"/>
    </xf>
    <xf numFmtId="0" fontId="175" fillId="0" borderId="0">
      <alignment horizontal="justify"/>
    </xf>
    <xf numFmtId="166" fontId="4" fillId="0" borderId="0" applyFont="0" applyFill="0" applyBorder="0" applyAlignment="0" applyProtection="0"/>
    <xf numFmtId="9" fontId="4" fillId="0" borderId="0" applyFont="0" applyFill="0" applyBorder="0" applyAlignment="0" applyProtection="0"/>
    <xf numFmtId="0" fontId="4" fillId="8" borderId="7" applyNumberFormat="0" applyBorder="0" applyAlignment="0" applyProtection="0"/>
    <xf numFmtId="0" fontId="4" fillId="21" borderId="20" applyNumberFormat="0" applyBorder="0" applyAlignment="0" applyProtection="0"/>
    <xf numFmtId="197" fontId="175" fillId="0" borderId="0">
      <alignment horizontal="center"/>
    </xf>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4" fillId="0" borderId="0"/>
    <xf numFmtId="197" fontId="175" fillId="0" borderId="0">
      <alignment horizontal="center"/>
    </xf>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2" fontId="64" fillId="0" borderId="0"/>
    <xf numFmtId="0" fontId="4" fillId="0" borderId="0"/>
    <xf numFmtId="0" fontId="175" fillId="0" borderId="0">
      <alignment horizontal="justify"/>
    </xf>
    <xf numFmtId="0" fontId="4" fillId="8" borderId="7" applyNumberFormat="0" applyBorder="0" applyAlignment="0" applyProtection="0"/>
    <xf numFmtId="0" fontId="4" fillId="21" borderId="20" applyNumberFormat="0" applyBorder="0" applyAlignment="0" applyProtection="0"/>
    <xf numFmtId="0" fontId="24" fillId="39" borderId="38" applyNumberFormat="0" applyFont="0" applyAlignment="0" applyProtection="0"/>
    <xf numFmtId="0" fontId="4" fillId="8" borderId="7" applyNumberFormat="0" applyBorder="0" applyAlignment="0" applyProtection="0"/>
    <xf numFmtId="0" fontId="24" fillId="39" borderId="38" applyNumberFormat="0" applyFont="0" applyAlignment="0" applyProtection="0"/>
    <xf numFmtId="0" fontId="4" fillId="0" borderId="0"/>
    <xf numFmtId="0" fontId="175" fillId="0" borderId="0">
      <alignment horizontal="justify"/>
    </xf>
    <xf numFmtId="0" fontId="4" fillId="8" borderId="7" applyNumberFormat="0" applyBorder="0" applyAlignment="0" applyProtection="0"/>
    <xf numFmtId="0" fontId="24" fillId="39" borderId="38" applyNumberFormat="0" applyFont="0" applyAlignment="0" applyProtection="0"/>
    <xf numFmtId="2" fontId="64" fillId="0" borderId="0"/>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0" fillId="40" borderId="39" applyNumberFormat="0" applyBorder="0" applyAlignment="0" applyProtection="0"/>
    <xf numFmtId="0" fontId="4" fillId="8" borderId="7" applyNumberFormat="0" applyBorder="0" applyAlignment="0" applyProtection="0"/>
    <xf numFmtId="9" fontId="43" fillId="0" borderId="0" applyFont="0" applyFill="0" applyBorder="0" applyAlignment="0" applyProtection="0"/>
    <xf numFmtId="0" fontId="4" fillId="5" borderId="4" applyNumberFormat="0" applyBorder="0" applyAlignment="0" applyProtection="0"/>
    <xf numFmtId="0" fontId="40" fillId="40" borderId="39"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5" borderId="4" applyNumberFormat="0" applyBorder="0" applyAlignment="0" applyProtection="0"/>
    <xf numFmtId="0" fontId="40" fillId="40" borderId="39" applyNumberFormat="0" applyBorder="0" applyAlignment="0" applyProtection="0"/>
    <xf numFmtId="10" fontId="36" fillId="0" borderId="0" applyNumberFormat="0" applyBorder="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204" fontId="24" fillId="0" borderId="0" applyFill="0" applyBorder="0" applyAlignment="0" applyProtection="0"/>
    <xf numFmtId="0" fontId="4" fillId="8" borderId="7" applyNumberFormat="0" applyBorder="0" applyAlignment="0" applyProtection="0"/>
    <xf numFmtId="0" fontId="4" fillId="15" borderId="14" applyNumberFormat="0" applyBorder="0" applyAlignment="0" applyProtection="0"/>
    <xf numFmtId="0" fontId="175" fillId="21" borderId="20" applyNumberFormat="0" applyBorder="0" applyAlignment="0" applyProtection="0"/>
    <xf numFmtId="0" fontId="40" fillId="3" borderId="2" applyNumberFormat="0" applyBorder="0" applyAlignment="0" applyProtection="0"/>
    <xf numFmtId="0" fontId="4" fillId="8" borderId="7" applyNumberFormat="0" applyBorder="0" applyAlignment="0" applyProtection="0"/>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43" fontId="4" fillId="0" borderId="0" applyFont="0" applyFill="0" applyBorder="0" applyAlignment="0" applyProtection="0"/>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4" fillId="8" borderId="7" applyNumberFormat="0" applyBorder="0" applyAlignment="0" applyProtection="0"/>
    <xf numFmtId="0" fontId="4" fillId="15" borderId="14"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 borderId="7" applyNumberFormat="0" applyBorder="0" applyAlignment="0" applyProtection="0"/>
    <xf numFmtId="0" fontId="175" fillId="32" borderId="31" applyNumberFormat="0" applyFont="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38" borderId="37" applyNumberFormat="0" applyBorder="0" applyAlignment="0" applyProtection="0"/>
    <xf numFmtId="0" fontId="4" fillId="8" borderId="7" applyNumberFormat="0" applyBorder="0" applyAlignment="0" applyProtection="0"/>
    <xf numFmtId="0" fontId="4" fillId="24" borderId="23"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 borderId="7" applyNumberFormat="0" applyBorder="0" applyAlignment="0" applyProtection="0"/>
    <xf numFmtId="0" fontId="4" fillId="0" borderId="0"/>
    <xf numFmtId="0" fontId="4" fillId="38" borderId="3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8" borderId="7" applyNumberFormat="0" applyBorder="0" applyAlignment="0" applyProtection="0"/>
    <xf numFmtId="0" fontId="4" fillId="0" borderId="0"/>
    <xf numFmtId="0" fontId="4" fillId="22" borderId="2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 borderId="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175" fillId="0" borderId="0">
      <alignment horizontal="justify"/>
    </xf>
    <xf numFmtId="0" fontId="4" fillId="8" borderId="7" applyNumberFormat="0" applyBorder="0" applyAlignment="0" applyProtection="0"/>
    <xf numFmtId="0" fontId="4" fillId="2" borderId="1" applyNumberFormat="0" applyBorder="0" applyAlignment="0" applyProtection="0"/>
    <xf numFmtId="0" fontId="4" fillId="8" borderId="7" applyNumberFormat="0" applyBorder="0" applyAlignment="0" applyProtection="0"/>
    <xf numFmtId="0" fontId="175" fillId="0" borderId="0">
      <alignment horizontal="justify"/>
    </xf>
    <xf numFmtId="0" fontId="4" fillId="8" borderId="7" applyNumberFormat="0" applyBorder="0" applyAlignment="0" applyProtection="0"/>
    <xf numFmtId="0" fontId="4" fillId="8" borderId="7" applyNumberFormat="0" applyBorder="0" applyAlignment="0" applyProtection="0"/>
    <xf numFmtId="0" fontId="175" fillId="0" borderId="0">
      <alignment horizontal="justify"/>
    </xf>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4" borderId="23" applyNumberFormat="0" applyBorder="0" applyAlignment="0" applyProtection="0"/>
    <xf numFmtId="0" fontId="4" fillId="8" borderId="7" applyNumberFormat="0" applyBorder="0" applyAlignment="0" applyProtection="0"/>
    <xf numFmtId="0" fontId="4" fillId="24" borderId="23"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4" borderId="23"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24" fillId="49" borderId="48" applyNumberFormat="0" applyFont="0" applyBorder="0" applyAlignment="0" applyProtection="0"/>
    <xf numFmtId="0" fontId="4" fillId="8" borderId="7" applyNumberFormat="0" applyBorder="0" applyAlignment="0" applyProtection="0"/>
    <xf numFmtId="0" fontId="4" fillId="0" borderId="0"/>
    <xf numFmtId="0" fontId="4" fillId="8" borderId="7" applyNumberFormat="0" applyBorder="0" applyAlignment="0" applyProtection="0"/>
    <xf numFmtId="183" fontId="175" fillId="0" borderId="0" applyFill="0" applyBorder="0" applyAlignment="0" applyProtection="0"/>
    <xf numFmtId="0" fontId="4" fillId="0" borderId="0"/>
    <xf numFmtId="0" fontId="4" fillId="0" borderId="0"/>
    <xf numFmtId="0" fontId="4" fillId="8" borderId="7" applyNumberFormat="0" applyBorder="0" applyAlignment="0" applyProtection="0"/>
    <xf numFmtId="3" fontId="175" fillId="0" borderId="0"/>
    <xf numFmtId="0" fontId="175" fillId="0" borderId="0">
      <alignment horizontal="justify"/>
    </xf>
    <xf numFmtId="0" fontId="4" fillId="0" borderId="0"/>
    <xf numFmtId="0" fontId="4" fillId="0" borderId="0"/>
    <xf numFmtId="0" fontId="4" fillId="0" borderId="0"/>
    <xf numFmtId="0" fontId="4" fillId="8" borderId="7"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43" fontId="4" fillId="0" borderId="0" applyFont="0" applyFill="0" applyBorder="0" applyAlignment="0" applyProtection="0"/>
    <xf numFmtId="0" fontId="175" fillId="0" borderId="0">
      <alignment horizontal="justify"/>
    </xf>
    <xf numFmtId="0" fontId="4" fillId="0" borderId="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0" borderId="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80" fillId="0" borderId="0"/>
    <xf numFmtId="0" fontId="4" fillId="8" borderId="7" applyNumberFormat="0" applyBorder="0" applyAlignment="0" applyProtection="0"/>
    <xf numFmtId="0" fontId="4" fillId="0" borderId="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9" borderId="18"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25" borderId="24" applyNumberFormat="0" applyBorder="0" applyAlignment="0" applyProtection="0"/>
    <xf numFmtId="43" fontId="175" fillId="0" borderId="0" applyFont="0" applyFill="0" applyBorder="0" applyAlignment="0" applyProtection="0"/>
    <xf numFmtId="0" fontId="4" fillId="0" borderId="0"/>
    <xf numFmtId="0" fontId="4" fillId="8" borderId="7" applyNumberFormat="0" applyBorder="0" applyAlignment="0" applyProtection="0"/>
    <xf numFmtId="9" fontId="43" fillId="0" borderId="0" applyFont="0" applyFill="0" applyBorder="0" applyAlignment="0" applyProtection="0"/>
    <xf numFmtId="0" fontId="4" fillId="8" borderId="7" applyNumberFormat="0" applyBorder="0" applyAlignment="0" applyProtection="0"/>
    <xf numFmtId="0" fontId="40" fillId="40" borderId="39" applyNumberFormat="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31" borderId="30"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8" borderId="7"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22" borderId="21" applyNumberFormat="0" applyBorder="0" applyAlignment="0" applyProtection="0"/>
    <xf numFmtId="0" fontId="4" fillId="8" borderId="7" applyNumberFormat="0" applyBorder="0" applyAlignment="0" applyProtection="0"/>
    <xf numFmtId="0" fontId="175" fillId="0" borderId="0">
      <alignment horizontal="justify"/>
    </xf>
    <xf numFmtId="0" fontId="175" fillId="0" borderId="0">
      <alignment horizontal="justify"/>
    </xf>
    <xf numFmtId="0" fontId="4" fillId="8" borderId="7" applyNumberFormat="0" applyBorder="0" applyAlignment="0" applyProtection="0"/>
    <xf numFmtId="0" fontId="4" fillId="12" borderId="1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2" borderId="1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197" fontId="175" fillId="0" borderId="0">
      <alignment horizontal="center"/>
    </xf>
    <xf numFmtId="0" fontId="4" fillId="8" borderId="7" applyNumberFormat="0" applyBorder="0" applyAlignment="0" applyProtection="0"/>
    <xf numFmtId="3" fontId="175" fillId="0" borderId="0"/>
    <xf numFmtId="0" fontId="4" fillId="0" borderId="0"/>
    <xf numFmtId="197" fontId="175" fillId="0" borderId="0">
      <alignment horizontal="center"/>
    </xf>
    <xf numFmtId="0" fontId="4" fillId="8" borderId="7" applyNumberFormat="0" applyBorder="0" applyAlignment="0" applyProtection="0"/>
    <xf numFmtId="0" fontId="175" fillId="0" borderId="0">
      <alignment horizontal="justify"/>
    </xf>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175" fillId="0" borderId="0">
      <alignment horizontal="justify"/>
    </xf>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5" borderId="14" applyNumberFormat="0" applyBorder="0" applyAlignment="0" applyProtection="0"/>
    <xf numFmtId="0" fontId="4" fillId="0" borderId="0"/>
    <xf numFmtId="0" fontId="175" fillId="10" borderId="9"/>
    <xf numFmtId="43" fontId="4" fillId="0" borderId="0" applyFont="0" applyFill="0" applyBorder="0" applyAlignment="0" applyProtection="0"/>
    <xf numFmtId="0" fontId="4" fillId="8" borderId="7" applyNumberFormat="0" applyBorder="0" applyAlignment="0" applyProtection="0"/>
    <xf numFmtId="0" fontId="4" fillId="0" borderId="0"/>
    <xf numFmtId="0" fontId="4" fillId="0" borderId="0"/>
    <xf numFmtId="43" fontId="4" fillId="0" borderId="0" applyFont="0" applyFill="0" applyBorder="0" applyAlignment="0" applyProtection="0"/>
    <xf numFmtId="0" fontId="4" fillId="8" borderId="7" applyNumberFormat="0" applyBorder="0" applyAlignment="0" applyProtection="0"/>
    <xf numFmtId="0" fontId="4" fillId="0" borderId="0"/>
    <xf numFmtId="43" fontId="4" fillId="0" borderId="0" applyFont="0" applyFill="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5" borderId="24" applyNumberFormat="0" applyBorder="0" applyAlignment="0" applyProtection="0"/>
    <xf numFmtId="0" fontId="4" fillId="5" borderId="4" applyNumberFormat="0" applyBorder="0" applyAlignment="0" applyProtection="0"/>
    <xf numFmtId="0" fontId="4" fillId="25" borderId="24" applyNumberFormat="0" applyBorder="0" applyAlignment="0" applyProtection="0"/>
    <xf numFmtId="0" fontId="4" fillId="5" borderId="4" applyNumberFormat="0" applyBorder="0" applyAlignment="0" applyProtection="0"/>
    <xf numFmtId="0" fontId="4" fillId="0" borderId="0"/>
    <xf numFmtId="0" fontId="4" fillId="25" borderId="24" applyNumberFormat="0" applyBorder="0" applyAlignment="0" applyProtection="0"/>
    <xf numFmtId="0" fontId="4" fillId="5" borderId="4" applyNumberFormat="0" applyBorder="0" applyAlignment="0" applyProtection="0"/>
    <xf numFmtId="0" fontId="81" fillId="0" borderId="0"/>
    <xf numFmtId="0" fontId="4" fillId="25" borderId="24" applyNumberFormat="0" applyBorder="0" applyAlignment="0" applyProtection="0"/>
    <xf numFmtId="0" fontId="4" fillId="25" borderId="24" applyNumberFormat="0" applyBorder="0" applyAlignment="0" applyProtection="0"/>
    <xf numFmtId="43" fontId="4" fillId="0" borderId="0" applyFont="0" applyFill="0" applyBorder="0" applyAlignment="0" applyProtection="0"/>
    <xf numFmtId="0" fontId="4" fillId="25" borderId="24" applyNumberFormat="0" applyBorder="0" applyAlignment="0" applyProtection="0"/>
    <xf numFmtId="0" fontId="56" fillId="8" borderId="7" applyNumberFormat="0" applyBorder="0" applyAlignment="0" applyProtection="0"/>
    <xf numFmtId="0" fontId="175" fillId="0" borderId="0">
      <alignment horizontal="justify"/>
    </xf>
    <xf numFmtId="0" fontId="175" fillId="0" borderId="0">
      <alignment horizontal="justify"/>
    </xf>
    <xf numFmtId="0" fontId="4" fillId="25" borderId="24" applyNumberFormat="0" applyBorder="0" applyAlignment="0" applyProtection="0"/>
    <xf numFmtId="0" fontId="4" fillId="5" borderId="4" applyNumberFormat="0" applyBorder="0" applyAlignment="0" applyProtection="0"/>
    <xf numFmtId="0" fontId="4" fillId="25" borderId="24" applyNumberFormat="0" applyBorder="0" applyAlignment="0" applyProtection="0"/>
    <xf numFmtId="0" fontId="4" fillId="0" borderId="0"/>
    <xf numFmtId="0" fontId="4" fillId="0" borderId="0"/>
    <xf numFmtId="0" fontId="4" fillId="25" borderId="24" applyNumberFormat="0" applyBorder="0" applyAlignment="0" applyProtection="0"/>
    <xf numFmtId="43" fontId="4" fillId="0" borderId="0" applyFont="0" applyFill="0" applyBorder="0" applyAlignment="0" applyProtection="0"/>
    <xf numFmtId="0" fontId="4" fillId="0" borderId="0"/>
    <xf numFmtId="0" fontId="4" fillId="25" borderId="24" applyNumberFormat="0" applyBorder="0" applyAlignment="0" applyProtection="0"/>
    <xf numFmtId="43" fontId="4" fillId="0" borderId="0" applyFont="0" applyFill="0" applyBorder="0" applyAlignment="0" applyProtection="0"/>
    <xf numFmtId="0" fontId="4" fillId="0" borderId="0"/>
    <xf numFmtId="0" fontId="4" fillId="25" borderId="24" applyNumberFormat="0" applyBorder="0" applyAlignment="0" applyProtection="0"/>
    <xf numFmtId="0" fontId="4" fillId="0" borderId="0"/>
    <xf numFmtId="0" fontId="4" fillId="0" borderId="0"/>
    <xf numFmtId="0" fontId="4" fillId="0" borderId="0"/>
    <xf numFmtId="0" fontId="4" fillId="25" borderId="24" applyNumberFormat="0" applyBorder="0" applyAlignment="0" applyProtection="0"/>
    <xf numFmtId="0" fontId="56" fillId="8" borderId="7" applyNumberFormat="0" applyBorder="0" applyAlignment="0" applyProtection="0"/>
    <xf numFmtId="0" fontId="4" fillId="0" borderId="0"/>
    <xf numFmtId="0" fontId="175" fillId="0" borderId="0">
      <alignment horizontal="justify"/>
    </xf>
    <xf numFmtId="0" fontId="175" fillId="0" borderId="0">
      <alignment horizontal="justify"/>
    </xf>
    <xf numFmtId="0" fontId="4" fillId="25" borderId="24" applyNumberFormat="0" applyBorder="0" applyAlignment="0" applyProtection="0"/>
    <xf numFmtId="43" fontId="4" fillId="0" borderId="0" applyFont="0" applyFill="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31" borderId="30"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0" fontId="175" fillId="0" borderId="0">
      <alignment horizontal="justify"/>
    </xf>
    <xf numFmtId="0" fontId="57" fillId="0" borderId="0" applyNumberFormat="0" applyFill="0" applyBorder="0" applyAlignment="0" applyProtection="0"/>
    <xf numFmtId="0" fontId="4" fillId="0" borderId="0"/>
    <xf numFmtId="0" fontId="4" fillId="25" borderId="24" applyNumberFormat="0" applyBorder="0" applyAlignment="0" applyProtection="0"/>
    <xf numFmtId="0" fontId="52" fillId="8" borderId="7" applyNumberFormat="0" applyBorder="0" applyAlignment="0" applyProtection="0"/>
    <xf numFmtId="0" fontId="175" fillId="0" borderId="0">
      <alignment horizontal="justify"/>
    </xf>
    <xf numFmtId="0" fontId="175" fillId="0" borderId="0">
      <alignment horizontal="justify"/>
    </xf>
    <xf numFmtId="0" fontId="4" fillId="14" borderId="13" applyNumberFormat="0" applyBorder="0" applyAlignment="0" applyProtection="0"/>
    <xf numFmtId="0" fontId="4" fillId="31" borderId="3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9" borderId="8" applyNumberFormat="0" applyBorder="0" applyAlignment="0" applyProtection="0"/>
    <xf numFmtId="0" fontId="4" fillId="5" borderId="4" applyNumberFormat="0" applyBorder="0" applyAlignment="0" applyProtection="0"/>
    <xf numFmtId="0" fontId="4" fillId="30" borderId="29"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175" fillId="5" borderId="4" applyNumberFormat="0" applyBorder="0" applyAlignment="0" applyProtection="0"/>
    <xf numFmtId="0" fontId="4" fillId="5" borderId="4" applyNumberFormat="0" applyBorder="0" applyAlignment="0" applyProtection="0"/>
    <xf numFmtId="0" fontId="175" fillId="5" borderId="4"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2" borderId="11" applyNumberFormat="0" applyBorder="0" applyAlignment="0" applyProtection="0"/>
    <xf numFmtId="0" fontId="4" fillId="5" borderId="4" applyNumberFormat="0" applyBorder="0" applyAlignment="0" applyProtection="0"/>
    <xf numFmtId="0" fontId="4" fillId="14" borderId="13"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4" fillId="9" borderId="8" applyNumberFormat="0" applyBorder="0" applyAlignment="0" applyProtection="0"/>
    <xf numFmtId="0" fontId="59" fillId="29" borderId="28" applyNumberFormat="0" applyAlignment="0" applyProtection="0"/>
    <xf numFmtId="0" fontId="4" fillId="14" borderId="13" applyNumberFormat="0" applyBorder="0" applyAlignment="0" applyProtection="0"/>
    <xf numFmtId="202" fontId="42" fillId="0" borderId="0" applyNumberFormat="0" applyFill="0" applyBorder="0" applyAlignment="0" applyProtection="0"/>
    <xf numFmtId="0" fontId="59" fillId="29" borderId="28" applyNumberFormat="0" applyAlignment="0" applyProtection="0"/>
    <xf numFmtId="0" fontId="4" fillId="14" borderId="13" applyNumberFormat="0" applyBorder="0" applyAlignment="0" applyProtection="0"/>
    <xf numFmtId="202" fontId="42" fillId="0" borderId="0" applyNumberFormat="0" applyFill="0" applyBorder="0" applyAlignment="0" applyProtection="0"/>
    <xf numFmtId="0" fontId="59" fillId="29" borderId="28" applyNumberFormat="0" applyAlignment="0" applyProtection="0"/>
    <xf numFmtId="0" fontId="4" fillId="14" borderId="13" applyNumberFormat="0" applyBorder="0" applyAlignment="0" applyProtection="0"/>
    <xf numFmtId="0" fontId="4" fillId="14" borderId="13" applyNumberFormat="0" applyBorder="0" applyAlignment="0" applyProtection="0"/>
    <xf numFmtId="0" fontId="59" fillId="29" borderId="28" applyNumberFormat="0" applyAlignment="0" applyProtection="0"/>
    <xf numFmtId="0" fontId="59" fillId="29" borderId="28" applyNumberFormat="0" applyAlignment="0" applyProtection="0"/>
    <xf numFmtId="0" fontId="4" fillId="14" borderId="13" applyNumberFormat="0" applyBorder="0" applyAlignment="0" applyProtection="0"/>
    <xf numFmtId="0" fontId="59" fillId="29" borderId="28" applyNumberFormat="0" applyAlignment="0" applyProtection="0"/>
    <xf numFmtId="0" fontId="59" fillId="29" borderId="28" applyNumberFormat="0" applyAlignment="0" applyProtection="0"/>
    <xf numFmtId="0" fontId="175" fillId="0" borderId="0">
      <alignment horizontal="justify"/>
    </xf>
    <xf numFmtId="0" fontId="175" fillId="0" borderId="0">
      <alignment horizontal="justify"/>
    </xf>
    <xf numFmtId="0" fontId="4" fillId="0" borderId="0"/>
    <xf numFmtId="0" fontId="4" fillId="0" borderId="0"/>
    <xf numFmtId="0" fontId="4" fillId="14" borderId="13" applyNumberFormat="0" applyBorder="0" applyAlignment="0" applyProtection="0"/>
    <xf numFmtId="0" fontId="83" fillId="50" borderId="49" applyNumberFormat="0" applyBorder="0" applyAlignment="0" applyProtection="0"/>
    <xf numFmtId="202" fontId="42" fillId="0" borderId="0" applyNumberFormat="0" applyFill="0" applyBorder="0" applyAlignment="0" applyProtection="0"/>
    <xf numFmtId="202" fontId="42" fillId="0" borderId="0" applyNumberFormat="0" applyFill="0" applyBorder="0" applyAlignment="0" applyProtection="0"/>
    <xf numFmtId="0" fontId="4" fillId="5" borderId="4" applyNumberFormat="0" applyBorder="0" applyAlignment="0" applyProtection="0"/>
    <xf numFmtId="4" fontId="71" fillId="0" borderId="0" applyNumberFormat="0" applyProtection="0">
      <alignment horizontal="right" vertical="center"/>
    </xf>
    <xf numFmtId="0" fontId="4" fillId="22" borderId="21"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175" fillId="51" borderId="5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9" borderId="8"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38" borderId="37" applyNumberFormat="0" applyBorder="0" applyAlignment="0" applyProtection="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175" fillId="10" borderId="9"/>
    <xf numFmtId="0" fontId="4" fillId="0" borderId="0"/>
    <xf numFmtId="0" fontId="4" fillId="0" borderId="0"/>
    <xf numFmtId="0" fontId="4" fillId="22" borderId="21" applyNumberFormat="0" applyBorder="0" applyAlignment="0" applyProtection="0"/>
    <xf numFmtId="0" fontId="4" fillId="5" borderId="4" applyNumberFormat="0" applyBorder="0" applyAlignment="0" applyProtection="0"/>
    <xf numFmtId="0" fontId="4" fillId="21" borderId="20" applyNumberFormat="0" applyBorder="0" applyAlignment="0" applyProtection="0"/>
    <xf numFmtId="0" fontId="175" fillId="10" borderId="9"/>
    <xf numFmtId="0" fontId="4" fillId="0" borderId="0"/>
    <xf numFmtId="0" fontId="4" fillId="0" borderId="0"/>
    <xf numFmtId="0" fontId="4" fillId="5" borderId="4" applyNumberFormat="0" applyBorder="0" applyAlignment="0" applyProtection="0"/>
    <xf numFmtId="0" fontId="4" fillId="0" borderId="0"/>
    <xf numFmtId="0" fontId="46"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24" fillId="12" borderId="11" applyNumberFormat="0" applyFon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3"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0" fontId="4" fillId="5" borderId="4"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0" fontId="4" fillId="5" borderId="4" applyNumberFormat="0" applyBorder="0" applyAlignment="0" applyProtection="0"/>
    <xf numFmtId="43" fontId="175" fillId="0" borderId="0" applyFont="0" applyFill="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5" borderId="4" applyNumberFormat="0" applyBorder="0" applyAlignment="0" applyProtection="0"/>
    <xf numFmtId="0" fontId="84" fillId="0" borderId="0"/>
    <xf numFmtId="0" fontId="4" fillId="5" borderId="4" applyNumberFormat="0" applyBorder="0" applyAlignment="0" applyProtection="0"/>
    <xf numFmtId="0" fontId="84" fillId="0" borderId="0"/>
    <xf numFmtId="0" fontId="4" fillId="0" borderId="0"/>
    <xf numFmtId="0" fontId="4" fillId="0" borderId="0"/>
    <xf numFmtId="0" fontId="4" fillId="5" borderId="4" applyNumberFormat="0" applyBorder="0" applyAlignment="0" applyProtection="0"/>
    <xf numFmtId="5" fontId="175" fillId="0" borderId="0"/>
    <xf numFmtId="0" fontId="4" fillId="5" borderId="4" applyNumberFormat="0" applyBorder="0" applyAlignment="0" applyProtection="0"/>
    <xf numFmtId="0" fontId="85" fillId="0" borderId="0"/>
    <xf numFmtId="0" fontId="4" fillId="5" borderId="4" applyNumberFormat="0" applyBorder="0" applyAlignment="0" applyProtection="0"/>
    <xf numFmtId="0" fontId="4" fillId="5" borderId="4"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175" fillId="38" borderId="37" applyNumberFormat="0" applyBorder="0" applyAlignment="0" applyProtection="0"/>
    <xf numFmtId="0" fontId="4" fillId="5" borderId="4" applyNumberFormat="0" applyBorder="0" applyAlignment="0" applyProtection="0"/>
    <xf numFmtId="0" fontId="175" fillId="38" borderId="37" applyNumberFormat="0" applyBorder="0" applyAlignment="0" applyProtection="0"/>
    <xf numFmtId="197" fontId="175" fillId="0" borderId="0">
      <alignment horizontal="center"/>
    </xf>
    <xf numFmtId="0" fontId="4" fillId="5" borderId="4"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38" borderId="37"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0" fillId="48" borderId="47" applyNumberFormat="0" applyBorder="0" applyAlignment="0" applyProtection="0"/>
    <xf numFmtId="0" fontId="4" fillId="5" borderId="4" applyNumberFormat="0" applyBorder="0" applyAlignment="0" applyProtection="0"/>
    <xf numFmtId="0" fontId="4" fillId="38" borderId="37" applyNumberFormat="0" applyBorder="0" applyAlignment="0" applyProtection="0"/>
    <xf numFmtId="0" fontId="4" fillId="5" borderId="4"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22" borderId="21" applyNumberFormat="0" applyBorder="0" applyAlignment="0" applyProtection="0"/>
    <xf numFmtId="0" fontId="4" fillId="0" borderId="0"/>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175" fillId="0" borderId="0">
      <alignment horizontal="justify"/>
    </xf>
    <xf numFmtId="0" fontId="4" fillId="5" borderId="4" applyNumberFormat="0" applyBorder="0" applyAlignment="0" applyProtection="0"/>
    <xf numFmtId="0" fontId="4" fillId="22" borderId="21"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4" fillId="22" borderId="21" applyNumberFormat="0" applyBorder="0" applyAlignment="0" applyProtection="0"/>
    <xf numFmtId="0" fontId="4" fillId="0" borderId="0"/>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0" fillId="43" borderId="42"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4" fillId="22" borderId="21" applyNumberFormat="0" applyBorder="0" applyAlignment="0" applyProtection="0"/>
    <xf numFmtId="0" fontId="4" fillId="5" borderId="4" applyNumberFormat="0" applyBorder="0" applyAlignment="0" applyProtection="0"/>
    <xf numFmtId="14" fontId="175" fillId="0" borderId="0"/>
    <xf numFmtId="0" fontId="4" fillId="5" borderId="4"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0" fillId="42" borderId="41" applyNumberFormat="0" applyBorder="0" applyAlignment="0" applyProtection="0"/>
    <xf numFmtId="14" fontId="175" fillId="0" borderId="0"/>
    <xf numFmtId="0" fontId="4" fillId="21" borderId="20" applyNumberFormat="0" applyBorder="0" applyAlignment="0" applyProtection="0"/>
    <xf numFmtId="0" fontId="4" fillId="5" borderId="4" applyNumberFormat="0" applyBorder="0" applyAlignment="0" applyProtection="0"/>
    <xf numFmtId="0" fontId="40" fillId="42" borderId="41" applyNumberFormat="0" applyBorder="0" applyAlignment="0" applyProtection="0"/>
    <xf numFmtId="0" fontId="4" fillId="31" borderId="30" applyNumberFormat="0" applyBorder="0" applyAlignment="0" applyProtection="0"/>
    <xf numFmtId="14" fontId="175" fillId="0" borderId="0"/>
    <xf numFmtId="0" fontId="4" fillId="5" borderId="4" applyNumberFormat="0" applyBorder="0" applyAlignment="0" applyProtection="0"/>
    <xf numFmtId="0" fontId="40" fillId="42" borderId="41" applyNumberFormat="0" applyBorder="0" applyAlignment="0" applyProtection="0"/>
    <xf numFmtId="0" fontId="4" fillId="5" borderId="4" applyNumberFormat="0" applyBorder="0" applyAlignment="0" applyProtection="0"/>
    <xf numFmtId="0" fontId="40" fillId="42" borderId="41"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0" fillId="42" borderId="41" applyNumberFormat="0" applyBorder="0" applyAlignment="0" applyProtection="0"/>
    <xf numFmtId="10" fontId="36" fillId="0" borderId="0" applyNumberFormat="0" applyBorder="0"/>
    <xf numFmtId="14" fontId="175" fillId="0" borderId="0"/>
    <xf numFmtId="0" fontId="4" fillId="31" borderId="30"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0" fillId="52" borderId="51"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34" fillId="0" borderId="0"/>
    <xf numFmtId="0" fontId="40" fillId="44" borderId="43" applyNumberFormat="0" applyBorder="0" applyAlignment="0" applyProtection="0"/>
    <xf numFmtId="0" fontId="4" fillId="5" borderId="4" applyNumberFormat="0" applyBorder="0" applyAlignment="0" applyProtection="0"/>
    <xf numFmtId="0" fontId="40" fillId="44" borderId="4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4" borderId="13" applyNumberFormat="0" applyBorder="0" applyAlignment="0" applyProtection="0"/>
    <xf numFmtId="0" fontId="40" fillId="44" borderId="4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xf numFmtId="0" fontId="175" fillId="0" borderId="0"/>
    <xf numFmtId="0" fontId="175" fillId="0" borderId="0"/>
    <xf numFmtId="0" fontId="4" fillId="0" borderId="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175" fillId="0" borderId="0"/>
    <xf numFmtId="0" fontId="175" fillId="0" borderId="0"/>
    <xf numFmtId="0" fontId="175"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203" fontId="36"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86" fillId="0" borderId="0"/>
    <xf numFmtId="0" fontId="4" fillId="5" borderId="4" applyNumberFormat="0" applyBorder="0" applyAlignment="0" applyProtection="0"/>
    <xf numFmtId="0" fontId="86"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xf numFmtId="0" fontId="40" fillId="44" borderId="43" applyNumberFormat="0" applyBorder="0" applyAlignment="0" applyProtection="0"/>
    <xf numFmtId="0" fontId="4" fillId="5" borderId="4" applyNumberFormat="0" applyBorder="0" applyAlignment="0" applyProtection="0"/>
    <xf numFmtId="0" fontId="40" fillId="44" borderId="43" applyNumberFormat="0" applyBorder="0" applyAlignment="0" applyProtection="0"/>
    <xf numFmtId="0" fontId="4" fillId="15" borderId="14" applyNumberFormat="0" applyBorder="0" applyAlignment="0" applyProtection="0"/>
    <xf numFmtId="0" fontId="4" fillId="0" borderId="0"/>
    <xf numFmtId="202" fontId="175" fillId="53" borderId="52"/>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4" fillId="0" borderId="0"/>
    <xf numFmtId="202" fontId="175" fillId="53" borderId="52"/>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9" fontId="87" fillId="0" borderId="0" applyNumberFormat="0" applyFont="0" applyFill="0" applyBorder="0" applyAlignment="0" applyProtection="0"/>
    <xf numFmtId="0" fontId="4" fillId="14" borderId="13"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4" borderId="13" applyNumberFormat="0" applyBorder="0" applyAlignment="0" applyProtection="0"/>
    <xf numFmtId="173" fontId="58" fillId="0" borderId="0"/>
    <xf numFmtId="0" fontId="4" fillId="14" borderId="13" applyNumberFormat="0" applyBorder="0" applyAlignment="0" applyProtection="0"/>
    <xf numFmtId="0" fontId="56" fillId="8" borderId="7" applyNumberFormat="0" applyBorder="0" applyAlignment="0" applyProtection="0"/>
    <xf numFmtId="0" fontId="175" fillId="0" borderId="0">
      <alignment horizontal="justify"/>
    </xf>
    <xf numFmtId="0" fontId="175" fillId="0" borderId="0">
      <alignment horizontal="justify"/>
    </xf>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13" applyNumberFormat="0" applyBorder="0" applyAlignment="0" applyProtection="0"/>
    <xf numFmtId="0" fontId="4" fillId="14" borderId="13" applyNumberFormat="0" applyBorder="0" applyAlignment="0" applyProtection="0"/>
    <xf numFmtId="0" fontId="4" fillId="0" borderId="0"/>
    <xf numFmtId="0" fontId="4" fillId="0" borderId="0"/>
    <xf numFmtId="0" fontId="4" fillId="14" borderId="13" applyNumberFormat="0" applyBorder="0" applyAlignment="0" applyProtection="0"/>
    <xf numFmtId="0" fontId="56" fillId="8" borderId="7" applyNumberFormat="0" applyBorder="0" applyAlignment="0" applyProtection="0"/>
    <xf numFmtId="0" fontId="175" fillId="0" borderId="0">
      <alignment horizontal="justify"/>
    </xf>
    <xf numFmtId="0" fontId="175" fillId="0" borderId="0">
      <alignment horizontal="justify"/>
    </xf>
    <xf numFmtId="0" fontId="4" fillId="14" borderId="13" applyNumberFormat="0" applyBorder="0" applyAlignment="0" applyProtection="0"/>
    <xf numFmtId="0" fontId="4" fillId="14" borderId="13" applyNumberFormat="0" applyBorder="0" applyAlignment="0" applyProtection="0"/>
    <xf numFmtId="0" fontId="24" fillId="54" borderId="53" applyNumberFormat="0" applyFont="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24" fillId="54" borderId="53" applyNumberFormat="0" applyFont="0" applyAlignment="0" applyProtection="0"/>
    <xf numFmtId="0" fontId="4" fillId="14" borderId="13" applyNumberFormat="0" applyBorder="0" applyAlignment="0" applyProtection="0"/>
    <xf numFmtId="0" fontId="4" fillId="0" borderId="0"/>
    <xf numFmtId="0" fontId="4" fillId="14" borderId="13" applyNumberFormat="0" applyBorder="0" applyAlignment="0" applyProtection="0"/>
    <xf numFmtId="0" fontId="40" fillId="27" borderId="26" applyNumberFormat="0" applyBorder="0" applyAlignment="0" applyProtection="0"/>
    <xf numFmtId="0" fontId="24" fillId="54" borderId="53" applyNumberFormat="0" applyFont="0" applyAlignment="0" applyProtection="0"/>
    <xf numFmtId="0" fontId="4" fillId="0" borderId="0"/>
    <xf numFmtId="0" fontId="4" fillId="18" borderId="17" applyNumberFormat="0" applyBorder="0" applyAlignment="0" applyProtection="0"/>
    <xf numFmtId="0" fontId="4" fillId="51" borderId="50" applyNumberFormat="0" applyBorder="0" applyAlignment="0" applyProtection="0"/>
    <xf numFmtId="0" fontId="4" fillId="51" borderId="50" applyNumberFormat="0" applyBorder="0" applyAlignment="0" applyProtection="0"/>
    <xf numFmtId="0" fontId="4" fillId="26" borderId="25" applyNumberFormat="0" applyBorder="0" applyAlignment="0" applyProtection="0"/>
    <xf numFmtId="0" fontId="88" fillId="29" borderId="28" applyNumberFormat="0" applyAlignment="0" applyProtection="0"/>
    <xf numFmtId="0" fontId="4" fillId="51" borderId="50" applyNumberFormat="0" applyBorder="0" applyAlignment="0" applyProtection="0"/>
    <xf numFmtId="0" fontId="4" fillId="26" borderId="25" applyNumberFormat="0" applyBorder="0" applyAlignment="0" applyProtection="0"/>
    <xf numFmtId="0" fontId="88" fillId="29" borderId="28" applyNumberFormat="0" applyAlignment="0" applyProtection="0"/>
    <xf numFmtId="0" fontId="4" fillId="51" borderId="50" applyNumberFormat="0" applyBorder="0" applyAlignment="0" applyProtection="0"/>
    <xf numFmtId="0" fontId="4" fillId="15" borderId="14" applyNumberFormat="0" applyBorder="0" applyAlignment="0" applyProtection="0"/>
    <xf numFmtId="0" fontId="4" fillId="26" borderId="25" applyNumberFormat="0" applyBorder="0" applyAlignment="0" applyProtection="0"/>
    <xf numFmtId="0" fontId="4" fillId="0" borderId="0"/>
    <xf numFmtId="202" fontId="42" fillId="0" borderId="0" applyNumberFormat="0" applyFill="0" applyBorder="0" applyAlignment="0" applyProtection="0"/>
    <xf numFmtId="0" fontId="4" fillId="51" borderId="50" applyNumberFormat="0" applyBorder="0" applyAlignment="0" applyProtection="0"/>
    <xf numFmtId="0" fontId="4" fillId="51" borderId="50" applyNumberFormat="0" applyBorder="0" applyAlignment="0" applyProtection="0"/>
    <xf numFmtId="0" fontId="4" fillId="26" borderId="25" applyNumberFormat="0" applyBorder="0" applyAlignment="0" applyProtection="0"/>
    <xf numFmtId="0" fontId="4" fillId="51" borderId="50" applyNumberFormat="0" applyBorder="0" applyAlignment="0" applyProtection="0"/>
    <xf numFmtId="0" fontId="4" fillId="26" borderId="25" applyNumberFormat="0" applyBorder="0" applyAlignment="0" applyProtection="0"/>
    <xf numFmtId="0" fontId="4" fillId="51" borderId="50" applyNumberFormat="0" applyBorder="0" applyAlignment="0" applyProtection="0"/>
    <xf numFmtId="0" fontId="4" fillId="26" borderId="25" applyNumberFormat="0" applyBorder="0" applyAlignment="0" applyProtection="0"/>
    <xf numFmtId="0" fontId="4" fillId="51" borderId="50" applyNumberFormat="0" applyBorder="0" applyAlignment="0" applyProtection="0"/>
    <xf numFmtId="0" fontId="175" fillId="51" borderId="50" applyNumberFormat="0" applyBorder="0" applyAlignment="0" applyProtection="0"/>
    <xf numFmtId="0" fontId="4" fillId="51" borderId="5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26" borderId="25" applyNumberFormat="0" applyBorder="0" applyAlignment="0" applyProtection="0"/>
    <xf numFmtId="0" fontId="4" fillId="18" borderId="17" applyNumberFormat="0" applyBorder="0" applyAlignment="0" applyProtection="0"/>
    <xf numFmtId="0" fontId="4" fillId="26" borderId="25" applyNumberFormat="0" applyBorder="0" applyAlignment="0" applyProtection="0"/>
    <xf numFmtId="9" fontId="4" fillId="0" borderId="0" applyFont="0" applyFill="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0" fillId="48" borderId="4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40" fillId="55" borderId="5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202" fontId="175" fillId="17" borderId="16">
      <alignment vertical="top"/>
    </xf>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4" fillId="51" borderId="50" applyNumberFormat="0" applyBorder="0" applyAlignment="0" applyProtection="0"/>
    <xf numFmtId="0" fontId="4" fillId="51" borderId="5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5" borderId="14" applyNumberFormat="0" applyBorder="0" applyAlignment="0" applyProtection="0"/>
    <xf numFmtId="0" fontId="175" fillId="0" borderId="0">
      <alignment horizontal="justify"/>
    </xf>
    <xf numFmtId="43" fontId="4" fillId="0" borderId="0" applyFont="0" applyFill="0" applyBorder="0" applyAlignment="0" applyProtection="0"/>
    <xf numFmtId="0" fontId="4" fillId="18" borderId="17" applyNumberFormat="0" applyBorder="0" applyAlignment="0" applyProtection="0"/>
    <xf numFmtId="0" fontId="4" fillId="26" borderId="25"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2" borderId="1" applyNumberFormat="0" applyBorder="0" applyAlignment="0" applyProtection="0"/>
    <xf numFmtId="0" fontId="4" fillId="18" borderId="17" applyNumberFormat="0" applyBorder="0" applyAlignment="0" applyProtection="0"/>
    <xf numFmtId="0" fontId="4" fillId="2" borderId="1" applyNumberFormat="0" applyBorder="0" applyAlignment="0" applyProtection="0"/>
    <xf numFmtId="0" fontId="175" fillId="0" borderId="0">
      <alignment horizontal="justify"/>
    </xf>
    <xf numFmtId="202" fontId="175" fillId="17" borderId="16">
      <alignment vertical="top"/>
    </xf>
    <xf numFmtId="0" fontId="4" fillId="18" borderId="17" applyNumberFormat="0" applyBorder="0" applyAlignment="0" applyProtection="0"/>
    <xf numFmtId="0" fontId="4" fillId="2" borderId="1" applyNumberFormat="0" applyBorder="0" applyAlignment="0" applyProtection="0"/>
    <xf numFmtId="0" fontId="4" fillId="51" borderId="50" applyNumberFormat="0" applyBorder="0" applyAlignment="0" applyProtection="0"/>
    <xf numFmtId="0" fontId="4" fillId="51" borderId="5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58" fillId="56" borderId="55">
      <alignment horizontal="center"/>
    </xf>
    <xf numFmtId="0" fontId="4" fillId="21" borderId="20"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10" borderId="9"/>
    <xf numFmtId="0" fontId="40" fillId="57" borderId="56" applyNumberFormat="0" applyBorder="0" applyAlignment="0" applyProtection="0"/>
    <xf numFmtId="0" fontId="4" fillId="18" borderId="17" applyNumberFormat="0" applyBorder="0" applyAlignment="0" applyProtection="0"/>
    <xf numFmtId="0" fontId="36" fillId="0" borderId="0"/>
    <xf numFmtId="0" fontId="4" fillId="18" borderId="17" applyNumberFormat="0" applyBorder="0" applyAlignment="0" applyProtection="0"/>
    <xf numFmtId="0" fontId="175" fillId="10" borderId="9"/>
    <xf numFmtId="0" fontId="40" fillId="44" borderId="43"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0" fillId="44" borderId="43"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pplyFont="0" applyFill="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190" fontId="175" fillId="0" borderId="0" applyBorder="0" applyAlignment="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0" borderId="0"/>
    <xf numFmtId="0" fontId="4" fillId="12" borderId="11" applyNumberFormat="0" applyBorder="0" applyAlignment="0" applyProtection="0"/>
    <xf numFmtId="0" fontId="4" fillId="18" borderId="17" applyNumberFormat="0" applyBorder="0" applyAlignment="0" applyProtection="0"/>
    <xf numFmtId="0" fontId="4" fillId="0" borderId="0"/>
    <xf numFmtId="0" fontId="40" fillId="48" borderId="4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0" borderId="0"/>
    <xf numFmtId="0" fontId="37" fillId="0" borderId="0"/>
    <xf numFmtId="0" fontId="4" fillId="18" borderId="17"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15" borderId="1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4" fillId="0" borderId="0"/>
    <xf numFmtId="0" fontId="175" fillId="0" borderId="0">
      <alignment horizontal="justify"/>
    </xf>
    <xf numFmtId="0" fontId="4" fillId="15" borderId="14" applyNumberFormat="0" applyBorder="0" applyAlignment="0" applyProtection="0"/>
    <xf numFmtId="0" fontId="4" fillId="18" borderId="17" applyNumberFormat="0" applyBorder="0" applyAlignment="0" applyProtection="0"/>
    <xf numFmtId="49" fontId="55" fillId="0" borderId="0">
      <alignment horizontal="right"/>
    </xf>
    <xf numFmtId="0" fontId="4" fillId="18" borderId="17" applyNumberFormat="0" applyBorder="0" applyAlignment="0" applyProtection="0"/>
    <xf numFmtId="0" fontId="4" fillId="18" borderId="17" applyNumberFormat="0" applyBorder="0" applyAlignment="0" applyProtection="0"/>
    <xf numFmtId="0" fontId="40" fillId="57" borderId="56"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56" fillId="8" borderId="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175" fillId="0" borderId="0">
      <alignment horizontal="justify"/>
    </xf>
    <xf numFmtId="0" fontId="4" fillId="18" borderId="17" applyNumberFormat="0" applyBorder="0" applyAlignment="0" applyProtection="0"/>
    <xf numFmtId="0" fontId="175" fillId="0" borderId="0">
      <alignment horizontal="justify"/>
    </xf>
    <xf numFmtId="0" fontId="4" fillId="18" borderId="17" applyNumberFormat="0" applyBorder="0" applyAlignment="0" applyProtection="0"/>
    <xf numFmtId="0" fontId="4" fillId="0" borderId="0"/>
    <xf numFmtId="0" fontId="175" fillId="0" borderId="0">
      <alignment horizontal="justify"/>
    </xf>
    <xf numFmtId="0" fontId="4" fillId="0" borderId="0"/>
    <xf numFmtId="0" fontId="4" fillId="0" borderId="0"/>
    <xf numFmtId="0" fontId="4" fillId="18" borderId="17" applyNumberFormat="0" applyBorder="0" applyAlignment="0" applyProtection="0"/>
    <xf numFmtId="0" fontId="4" fillId="18" borderId="17" applyNumberFormat="0" applyBorder="0" applyAlignment="0" applyProtection="0"/>
    <xf numFmtId="178" fontId="4" fillId="0" borderId="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5" borderId="1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175" fillId="0" borderId="0">
      <alignment horizontal="justify"/>
    </xf>
    <xf numFmtId="0" fontId="4" fillId="18" borderId="17"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18" borderId="17" applyNumberFormat="0" applyBorder="0" applyAlignment="0" applyProtection="0"/>
    <xf numFmtId="0" fontId="175" fillId="0" borderId="0">
      <alignment horizontal="justify"/>
    </xf>
    <xf numFmtId="0" fontId="4" fillId="0" borderId="0"/>
    <xf numFmtId="0" fontId="4" fillId="0" borderId="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175" fillId="0" borderId="0">
      <alignment horizontal="justify"/>
    </xf>
    <xf numFmtId="0" fontId="4" fillId="21" borderId="2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0" fillId="44" borderId="43" applyNumberFormat="0" applyBorder="0" applyAlignment="0" applyProtection="0"/>
    <xf numFmtId="0" fontId="4" fillId="18" borderId="17" applyNumberFormat="0" applyBorder="0" applyAlignment="0" applyProtection="0"/>
    <xf numFmtId="186" fontId="175" fillId="0" borderId="0" applyFont="0" applyFill="0" applyBorder="0" applyAlignment="0" applyProtection="0"/>
    <xf numFmtId="0" fontId="4" fillId="18" borderId="17" applyNumberFormat="0" applyBorder="0" applyAlignment="0" applyProtection="0"/>
    <xf numFmtId="0" fontId="40" fillId="44" borderId="43"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50" fillId="44" borderId="43" applyNumberFormat="0" applyBorder="0" applyAlignment="0" applyProtection="0"/>
    <xf numFmtId="0" fontId="4" fillId="18" borderId="17" applyNumberFormat="0" applyBorder="0" applyAlignment="0" applyProtection="0"/>
    <xf numFmtId="0" fontId="50" fillId="44" borderId="43"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0" borderId="0">
      <alignment horizontal="justify"/>
    </xf>
    <xf numFmtId="0" fontId="175" fillId="0" borderId="0">
      <alignment horizontal="justify"/>
    </xf>
    <xf numFmtId="0" fontId="4" fillId="18" borderId="17" applyNumberFormat="0" applyBorder="0" applyAlignment="0" applyProtection="0"/>
    <xf numFmtId="0" fontId="40" fillId="44" borderId="43" applyNumberFormat="0" applyBorder="0" applyAlignment="0" applyProtection="0"/>
    <xf numFmtId="0" fontId="4" fillId="18" borderId="17" applyNumberFormat="0" applyBorder="0" applyAlignment="0" applyProtection="0"/>
    <xf numFmtId="2" fontId="89" fillId="47" borderId="46">
      <alignment horizontal="center"/>
    </xf>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10" fontId="36" fillId="0" borderId="0" applyNumberFormat="0" applyBorder="0"/>
    <xf numFmtId="0" fontId="175" fillId="0" borderId="0">
      <alignment horizontal="justify"/>
    </xf>
    <xf numFmtId="0" fontId="175" fillId="0" borderId="0">
      <alignment horizontal="justify"/>
    </xf>
    <xf numFmtId="0" fontId="4" fillId="18" borderId="17" applyNumberFormat="0" applyBorder="0" applyAlignment="0" applyProtection="0"/>
    <xf numFmtId="0" fontId="4" fillId="18" borderId="17" applyNumberFormat="0" applyBorder="0" applyAlignment="0" applyProtection="0"/>
    <xf numFmtId="1" fontId="41" fillId="0" borderId="0">
      <alignment horizontal="center" vertical="center" wrapText="1"/>
    </xf>
    <xf numFmtId="0" fontId="4" fillId="18" borderId="17" applyNumberFormat="0" applyBorder="0" applyAlignment="0" applyProtection="0"/>
    <xf numFmtId="1" fontId="41" fillId="0" borderId="0">
      <alignment horizontal="center" vertical="center" wrapText="1"/>
    </xf>
    <xf numFmtId="0" fontId="4" fillId="0" borderId="0"/>
    <xf numFmtId="0" fontId="4" fillId="0" borderId="0"/>
    <xf numFmtId="0" fontId="4" fillId="0" borderId="0"/>
    <xf numFmtId="0" fontId="4" fillId="18" borderId="17" applyNumberFormat="0" applyBorder="0" applyAlignment="0" applyProtection="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18" borderId="17" applyNumberFormat="0" applyBorder="0" applyAlignment="0" applyProtection="0"/>
    <xf numFmtId="0" fontId="4" fillId="0" borderId="0"/>
    <xf numFmtId="0" fontId="4" fillId="0" borderId="0"/>
    <xf numFmtId="0" fontId="4" fillId="18" borderId="17" applyNumberFormat="0" applyBorder="0" applyAlignment="0" applyProtection="0"/>
    <xf numFmtId="1" fontId="41" fillId="0" borderId="0">
      <alignment horizontal="center" vertical="center" wrapText="1"/>
    </xf>
    <xf numFmtId="0" fontId="4" fillId="18" borderId="17" applyNumberFormat="0" applyBorder="0" applyAlignment="0" applyProtection="0"/>
    <xf numFmtId="0" fontId="4" fillId="18" borderId="17" applyNumberFormat="0" applyBorder="0" applyAlignment="0" applyProtection="0"/>
    <xf numFmtId="1" fontId="41" fillId="0" borderId="0">
      <alignment horizontal="center" vertical="center" wrapText="1"/>
    </xf>
    <xf numFmtId="0" fontId="4" fillId="31" borderId="30" applyNumberFormat="0" applyBorder="0" applyAlignment="0" applyProtection="0"/>
    <xf numFmtId="0" fontId="4" fillId="0" borderId="0"/>
    <xf numFmtId="0" fontId="4" fillId="38" borderId="37" applyNumberFormat="0" applyBorder="0" applyAlignment="0" applyProtection="0"/>
    <xf numFmtId="0" fontId="4" fillId="24" borderId="23" applyNumberFormat="0" applyBorder="0" applyAlignment="0" applyProtection="0"/>
    <xf numFmtId="0" fontId="4" fillId="0" borderId="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4" borderId="23"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4" fillId="0" borderId="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31" borderId="30" applyNumberFormat="0" applyBorder="0" applyAlignment="0" applyProtection="0"/>
    <xf numFmtId="0" fontId="4" fillId="24" borderId="23" applyNumberFormat="0" applyBorder="0" applyAlignment="0" applyProtection="0"/>
    <xf numFmtId="0" fontId="4" fillId="0" borderId="0"/>
    <xf numFmtId="0" fontId="4" fillId="38" borderId="37" applyNumberFormat="0" applyBorder="0" applyAlignment="0" applyProtection="0"/>
    <xf numFmtId="0" fontId="4" fillId="24" borderId="23" applyNumberFormat="0" applyBorder="0" applyAlignment="0" applyProtection="0"/>
    <xf numFmtId="0" fontId="4" fillId="38" borderId="37" applyNumberFormat="0" applyBorder="0" applyAlignment="0" applyProtection="0"/>
    <xf numFmtId="0" fontId="175" fillId="0" borderId="0">
      <alignment horizontal="justify"/>
    </xf>
    <xf numFmtId="0" fontId="4" fillId="31" borderId="30" applyNumberFormat="0" applyBorder="0" applyAlignment="0" applyProtection="0"/>
    <xf numFmtId="0" fontId="4" fillId="31" borderId="30" applyNumberFormat="0" applyBorder="0" applyAlignment="0" applyProtection="0"/>
    <xf numFmtId="0" fontId="175" fillId="0" borderId="0">
      <alignment horizontal="justify"/>
    </xf>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175" fillId="0" borderId="0">
      <alignment horizontal="justify"/>
    </xf>
    <xf numFmtId="0" fontId="4" fillId="31" borderId="30" applyNumberFormat="0" applyBorder="0" applyAlignment="0" applyProtection="0"/>
    <xf numFmtId="0" fontId="4" fillId="0" borderId="0"/>
    <xf numFmtId="0" fontId="4" fillId="38" borderId="37" applyNumberFormat="0" applyBorder="0" applyAlignment="0" applyProtection="0"/>
    <xf numFmtId="0" fontId="175" fillId="0" borderId="0">
      <alignment horizontal="justify"/>
    </xf>
    <xf numFmtId="0" fontId="175" fillId="0" borderId="0">
      <alignment horizontal="justify"/>
    </xf>
    <xf numFmtId="0" fontId="4" fillId="24" borderId="23" applyNumberFormat="0" applyBorder="0" applyAlignment="0" applyProtection="0"/>
    <xf numFmtId="0" fontId="4" fillId="38" borderId="37" applyNumberFormat="0" applyBorder="0" applyAlignment="0" applyProtection="0"/>
    <xf numFmtId="9" fontId="4" fillId="0" borderId="0" applyFont="0" applyFill="0" applyBorder="0" applyAlignment="0" applyProtection="0"/>
    <xf numFmtId="186" fontId="175" fillId="0" borderId="0"/>
    <xf numFmtId="0" fontId="4" fillId="0" borderId="0"/>
    <xf numFmtId="0" fontId="4" fillId="22" borderId="21" applyNumberFormat="0" applyBorder="0" applyAlignment="0" applyProtection="0"/>
    <xf numFmtId="0" fontId="4" fillId="24" borderId="23" applyNumberFormat="0" applyBorder="0" applyAlignment="0" applyProtection="0"/>
    <xf numFmtId="0" fontId="4" fillId="0" borderId="0"/>
    <xf numFmtId="0" fontId="4" fillId="22" borderId="21" applyNumberFormat="0" applyBorder="0" applyAlignment="0" applyProtection="0"/>
    <xf numFmtId="0" fontId="4" fillId="24" borderId="23"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pplyFont="0" applyFill="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pplyFont="0" applyFill="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4" fillId="12" borderId="1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15" fontId="90" fillId="58" borderId="57">
      <alignment horizontal="center"/>
      <protection locked="0"/>
    </xf>
    <xf numFmtId="0" fontId="175" fillId="0" borderId="0"/>
    <xf numFmtId="0" fontId="175" fillId="0" borderId="0"/>
    <xf numFmtId="0" fontId="4" fillId="38" borderId="37" applyNumberFormat="0" applyBorder="0" applyAlignment="0" applyProtection="0"/>
    <xf numFmtId="202" fontId="42" fillId="0" borderId="0" applyNumberFormat="0" applyFill="0" applyBorder="0" applyAlignment="0" applyProtection="0"/>
    <xf numFmtId="0" fontId="175" fillId="0" borderId="0">
      <alignment horizontal="justify"/>
    </xf>
    <xf numFmtId="0" fontId="175" fillId="0" borderId="0">
      <alignment horizontal="justify"/>
    </xf>
    <xf numFmtId="0" fontId="4" fillId="38" borderId="37" applyNumberFormat="0" applyBorder="0" applyAlignment="0" applyProtection="0"/>
    <xf numFmtId="0" fontId="175" fillId="0" borderId="0"/>
    <xf numFmtId="0" fontId="4" fillId="22" borderId="21" applyNumberFormat="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4" borderId="23"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 borderId="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 borderId="1" applyNumberFormat="0" applyBorder="0" applyAlignment="0" applyProtection="0"/>
    <xf numFmtId="0" fontId="4" fillId="22" borderId="21" applyNumberFormat="0" applyBorder="0" applyAlignment="0" applyProtection="0"/>
    <xf numFmtId="0" fontId="4" fillId="2" borderId="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8" borderId="37"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2" borderId="21" applyNumberFormat="0" applyBorder="0" applyAlignment="0" applyProtection="0"/>
    <xf numFmtId="0" fontId="175" fillId="0" borderId="0">
      <alignment horizontal="justify"/>
    </xf>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5" fillId="34" borderId="33" applyNumberFormat="0" applyFont="0" applyAlignment="0" applyProtection="0">
      <protection locked="0"/>
    </xf>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0" borderId="0"/>
    <xf numFmtId="0" fontId="40" fillId="44" borderId="43" applyNumberFormat="0" applyBorder="0" applyAlignment="0" applyProtection="0"/>
    <xf numFmtId="0" fontId="4" fillId="0" borderId="0"/>
    <xf numFmtId="0" fontId="4" fillId="22" borderId="21" applyNumberFormat="0" applyBorder="0" applyAlignment="0" applyProtection="0"/>
    <xf numFmtId="0" fontId="40" fillId="44" borderId="43"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0" fillId="27" borderId="26" applyNumberFormat="0" applyBorder="0" applyAlignment="0" applyProtection="0"/>
    <xf numFmtId="0" fontId="175" fillId="10" borderId="9"/>
    <xf numFmtId="0" fontId="4" fillId="22" borderId="21" applyNumberFormat="0" applyBorder="0" applyAlignment="0" applyProtection="0"/>
    <xf numFmtId="0" fontId="40" fillId="41" borderId="4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175" fillId="0" borderId="0"/>
    <xf numFmtId="0" fontId="175" fillId="0" borderId="0"/>
    <xf numFmtId="0" fontId="175" fillId="0" borderId="0"/>
    <xf numFmtId="0" fontId="4" fillId="0" borderId="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0" fillId="59" borderId="58"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175" fillId="0" borderId="0"/>
    <xf numFmtId="0" fontId="24" fillId="13" borderId="12" applyNumberFormat="0" applyFont="0" applyBorder="0" applyAlignment="0" applyProtection="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22" borderId="21" applyNumberFormat="0" applyBorder="0" applyAlignment="0" applyProtection="0"/>
    <xf numFmtId="0" fontId="175" fillId="0" borderId="0"/>
    <xf numFmtId="0" fontId="24" fillId="13" borderId="12" applyNumberFormat="0" applyFon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24" fillId="13" borderId="12" applyNumberFormat="0" applyFont="0" applyBorder="0" applyAlignment="0" applyProtection="0"/>
    <xf numFmtId="0" fontId="4" fillId="22" borderId="21" applyNumberFormat="0" applyBorder="0" applyAlignment="0" applyProtection="0"/>
    <xf numFmtId="0" fontId="40" fillId="60" borderId="59" applyNumberFormat="0" applyBorder="0" applyAlignment="0" applyProtection="0"/>
    <xf numFmtId="0" fontId="24" fillId="13" borderId="12" applyNumberFormat="0" applyFon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175" fillId="0" borderId="0">
      <alignment horizontal="justify"/>
    </xf>
    <xf numFmtId="0" fontId="4" fillId="15" borderId="14"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175" fillId="0" borderId="0">
      <alignment horizontal="justify"/>
    </xf>
    <xf numFmtId="0" fontId="4" fillId="15" borderId="14"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0" borderId="0"/>
    <xf numFmtId="199" fontId="175" fillId="0" borderId="0" applyFill="0" applyBorder="0" applyAlignment="0" applyProtection="0"/>
    <xf numFmtId="0" fontId="4" fillId="22" borderId="21" applyNumberFormat="0" applyBorder="0" applyAlignment="0" applyProtection="0"/>
    <xf numFmtId="0" fontId="175" fillId="0" borderId="0">
      <alignment horizontal="justify"/>
    </xf>
    <xf numFmtId="0" fontId="4" fillId="2" borderId="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2" borderId="21" applyNumberFormat="0" applyBorder="0" applyAlignment="0" applyProtection="0"/>
    <xf numFmtId="0" fontId="175" fillId="0" borderId="0">
      <alignment horizontal="justify"/>
    </xf>
    <xf numFmtId="0" fontId="4" fillId="22" borderId="21"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22" borderId="21" applyNumberFormat="0" applyBorder="0" applyAlignment="0" applyProtection="0"/>
    <xf numFmtId="0" fontId="175" fillId="0" borderId="0">
      <alignment horizontal="justify"/>
    </xf>
    <xf numFmtId="0" fontId="4" fillId="22" borderId="21" applyNumberFormat="0" applyBorder="0" applyAlignment="0" applyProtection="0"/>
    <xf numFmtId="0" fontId="4" fillId="21" borderId="20"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175" fillId="0" borderId="0">
      <alignment horizontal="justify"/>
    </xf>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0" fillId="44" borderId="43" applyNumberFormat="0" applyBorder="0" applyAlignment="0" applyProtection="0"/>
    <xf numFmtId="0" fontId="4" fillId="22" borderId="21" applyNumberFormat="0" applyBorder="0" applyAlignment="0" applyProtection="0"/>
    <xf numFmtId="0" fontId="40" fillId="44" borderId="43"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30" borderId="29" applyNumberFormat="0" applyBorder="0" applyAlignment="0" applyProtection="0"/>
    <xf numFmtId="0" fontId="4" fillId="22" borderId="21" applyNumberFormat="0" applyBorder="0" applyAlignment="0" applyProtection="0"/>
    <xf numFmtId="0" fontId="175" fillId="0" borderId="0">
      <alignment horizontal="justify"/>
    </xf>
    <xf numFmtId="0" fontId="175" fillId="0" borderId="0">
      <alignment horizontal="justify"/>
    </xf>
    <xf numFmtId="0" fontId="4" fillId="22" borderId="21" applyNumberFormat="0" applyBorder="0" applyAlignment="0" applyProtection="0"/>
    <xf numFmtId="0" fontId="4" fillId="15" borderId="14" applyNumberFormat="0" applyBorder="0" applyAlignment="0" applyProtection="0"/>
    <xf numFmtId="0" fontId="4" fillId="31" borderId="30" applyNumberFormat="0" applyBorder="0" applyAlignment="0" applyProtection="0"/>
    <xf numFmtId="0" fontId="40" fillId="44" borderId="43"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175" fillId="0" borderId="0">
      <alignment horizontal="justify"/>
    </xf>
    <xf numFmtId="0" fontId="175" fillId="0" borderId="0">
      <alignment horizontal="justify"/>
    </xf>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175" fillId="0" borderId="0">
      <alignment horizontal="justify"/>
    </xf>
    <xf numFmtId="0" fontId="175" fillId="0" borderId="0">
      <alignment horizontal="justify"/>
    </xf>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9" fontId="4" fillId="0" borderId="0" applyFont="0" applyFill="0" applyBorder="0" applyAlignment="0" applyProtection="0"/>
    <xf numFmtId="0" fontId="4" fillId="24" borderId="23" applyNumberFormat="0" applyBorder="0" applyAlignment="0" applyProtection="0"/>
    <xf numFmtId="0" fontId="40" fillId="42" borderId="41" applyNumberFormat="0" applyBorder="0" applyAlignment="0" applyProtection="0"/>
    <xf numFmtId="185" fontId="13" fillId="0" borderId="0" applyProtection="0">
      <protection locked="0"/>
    </xf>
    <xf numFmtId="10" fontId="36" fillId="0" borderId="0" applyNumberFormat="0" applyBorder="0"/>
    <xf numFmtId="0" fontId="40" fillId="27" borderId="26"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19" borderId="18" applyNumberFormat="0" applyBorder="0" applyAlignment="0" applyProtection="0"/>
    <xf numFmtId="0" fontId="4" fillId="36" borderId="35"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70" fillId="61" borderId="60" applyNumberFormat="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0" fillId="27" borderId="26"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175" fillId="0" borderId="0">
      <alignment horizontal="justify"/>
    </xf>
    <xf numFmtId="0" fontId="4" fillId="0" borderId="0"/>
    <xf numFmtId="0" fontId="4" fillId="0" borderId="0"/>
    <xf numFmtId="0" fontId="4" fillId="0" borderId="0"/>
    <xf numFmtId="0" fontId="4" fillId="15" borderId="14" applyNumberFormat="0" applyBorder="0" applyAlignment="0" applyProtection="0"/>
    <xf numFmtId="0" fontId="4" fillId="0" borderId="0"/>
    <xf numFmtId="0" fontId="4" fillId="19" borderId="18" applyNumberFormat="0" applyBorder="0" applyAlignment="0" applyProtection="0"/>
    <xf numFmtId="0" fontId="4" fillId="2" borderId="1" applyNumberFormat="0" applyBorder="0" applyAlignment="0" applyProtection="0"/>
    <xf numFmtId="0" fontId="91" fillId="61" borderId="60" applyNumberFormat="0" applyAlignment="0" applyProtection="0"/>
    <xf numFmtId="0" fontId="4" fillId="15" borderId="14" applyNumberFormat="0" applyBorder="0" applyAlignment="0" applyProtection="0"/>
    <xf numFmtId="0" fontId="4" fillId="2" borderId="1" applyNumberFormat="0" applyBorder="0" applyAlignment="0" applyProtection="0"/>
    <xf numFmtId="0" fontId="175" fillId="0" borderId="0">
      <alignment horizontal="justify"/>
    </xf>
    <xf numFmtId="0" fontId="4" fillId="0" borderId="0"/>
    <xf numFmtId="0" fontId="40" fillId="57" borderId="56" applyNumberFormat="0" applyBorder="0" applyAlignment="0" applyProtection="0"/>
    <xf numFmtId="0" fontId="91" fillId="61" borderId="60" applyNumberFormat="0" applyAlignment="0" applyProtection="0"/>
    <xf numFmtId="0" fontId="4" fillId="15" borderId="14"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5" borderId="14"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43" fontId="4" fillId="0" borderId="0" applyFont="0" applyFill="0" applyBorder="0" applyAlignment="0" applyProtection="0"/>
    <xf numFmtId="0" fontId="4" fillId="19" borderId="18" applyNumberFormat="0" applyBorder="0" applyAlignment="0" applyProtection="0"/>
    <xf numFmtId="0" fontId="70" fillId="20" borderId="19" applyNumberFormat="0" applyAlignment="0" applyProtection="0"/>
    <xf numFmtId="0" fontId="4" fillId="19" borderId="18" applyNumberFormat="0" applyBorder="0" applyAlignment="0" applyProtection="0"/>
    <xf numFmtId="0" fontId="4" fillId="15" borderId="14" applyNumberFormat="0" applyBorder="0" applyAlignment="0" applyProtection="0"/>
    <xf numFmtId="0" fontId="4" fillId="2" borderId="1" applyNumberFormat="0" applyBorder="0" applyAlignment="0" applyProtection="0"/>
    <xf numFmtId="0" fontId="70" fillId="61" borderId="60" applyNumberFormat="0" applyAlignment="0" applyProtection="0"/>
    <xf numFmtId="0" fontId="4" fillId="15" borderId="14" applyNumberFormat="0" applyBorder="0" applyAlignment="0" applyProtection="0"/>
    <xf numFmtId="0" fontId="175" fillId="0" borderId="0">
      <alignment horizontal="justify"/>
    </xf>
    <xf numFmtId="0" fontId="40" fillId="62" borderId="61" applyNumberFormat="0" applyBorder="0" applyAlignment="0" applyProtection="0"/>
    <xf numFmtId="0" fontId="175" fillId="0" borderId="0">
      <alignment horizontal="justify"/>
    </xf>
    <xf numFmtId="0" fontId="175" fillId="15" borderId="14" applyNumberFormat="0" applyBorder="0" applyAlignment="0" applyProtection="0"/>
    <xf numFmtId="0" fontId="175" fillId="15" borderId="14" applyNumberFormat="0" applyBorder="0" applyAlignment="0" applyProtection="0"/>
    <xf numFmtId="0" fontId="175" fillId="0" borderId="0">
      <alignment horizontal="justify"/>
    </xf>
    <xf numFmtId="0" fontId="40" fillId="41" borderId="40"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1" borderId="20"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24" fillId="0" borderId="0" applyFont="0" applyFill="0" applyBorder="0" applyAlignment="0" applyProtection="0"/>
    <xf numFmtId="0" fontId="4" fillId="0" borderId="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0" borderId="0"/>
    <xf numFmtId="202" fontId="42" fillId="0" borderId="0" applyNumberFormat="0" applyFill="0" applyBorder="0" applyAlignment="0" applyProtection="0"/>
    <xf numFmtId="0" fontId="59" fillId="29" borderId="28" applyNumberFormat="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0" fillId="43" borderId="42"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0" fillId="63" borderId="62" applyNumberFormat="0" applyBorder="0" applyAlignment="0" applyProtection="0"/>
    <xf numFmtId="0" fontId="4" fillId="15" borderId="14" applyNumberFormat="0" applyBorder="0" applyAlignment="0" applyProtection="0"/>
    <xf numFmtId="44" fontId="4" fillId="0" borderId="0" applyFont="0" applyFill="0" applyBorder="0" applyAlignment="0" applyProtection="0"/>
    <xf numFmtId="0" fontId="4" fillId="15" borderId="14" applyNumberFormat="0" applyBorder="0" applyAlignment="0" applyProtection="0"/>
    <xf numFmtId="0" fontId="4" fillId="0" borderId="0"/>
    <xf numFmtId="0" fontId="4" fillId="0" borderId="0"/>
    <xf numFmtId="0" fontId="4" fillId="0" borderId="0"/>
    <xf numFmtId="0" fontId="4" fillId="15" borderId="14" applyNumberFormat="0" applyBorder="0" applyAlignment="0" applyProtection="0"/>
    <xf numFmtId="0" fontId="175" fillId="0" borderId="0">
      <alignment horizontal="justify"/>
    </xf>
    <xf numFmtId="0" fontId="4" fillId="21" borderId="20"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0" fillId="43" borderId="42"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9" fontId="4" fillId="0" borderId="0" applyFont="0" applyFill="0" applyBorder="0" applyAlignment="0" applyProtection="0"/>
    <xf numFmtId="0" fontId="40" fillId="40" borderId="39"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178"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173" fontId="58" fillId="0" borderId="0"/>
    <xf numFmtId="0" fontId="4" fillId="15" borderId="14" applyNumberFormat="0" applyBorder="0" applyAlignment="0" applyProtection="0"/>
    <xf numFmtId="0" fontId="175" fillId="15" borderId="14" applyNumberFormat="0" applyBorder="0" applyAlignment="0" applyProtection="0"/>
    <xf numFmtId="0" fontId="4" fillId="15" borderId="14" applyNumberFormat="0" applyBorder="0" applyAlignment="0" applyProtection="0"/>
    <xf numFmtId="0" fontId="175" fillId="15" borderId="14" applyNumberFormat="0" applyBorder="0" applyAlignment="0" applyProtection="0"/>
    <xf numFmtId="0" fontId="4" fillId="15" borderId="14" applyNumberFormat="0" applyBorder="0" applyAlignment="0" applyProtection="0"/>
    <xf numFmtId="0" fontId="175" fillId="0" borderId="0">
      <alignment horizontal="justify"/>
    </xf>
    <xf numFmtId="179" fontId="175" fillId="0" borderId="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17" fontId="13"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9" borderId="8"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43" fontId="175" fillId="0" borderId="0" applyFont="0" applyFill="0" applyBorder="0" applyAlignment="0" applyProtection="0"/>
    <xf numFmtId="0" fontId="4" fillId="0" borderId="0"/>
    <xf numFmtId="0" fontId="4" fillId="15" borderId="14" applyNumberFormat="0" applyBorder="0" applyAlignment="0" applyProtection="0"/>
    <xf numFmtId="0" fontId="175" fillId="0" borderId="0">
      <alignment horizontal="justify"/>
    </xf>
    <xf numFmtId="9" fontId="4" fillId="0" borderId="0" applyFont="0" applyFill="0" applyBorder="0" applyAlignment="0" applyProtection="0"/>
    <xf numFmtId="0" fontId="4" fillId="15" borderId="14" applyNumberFormat="0" applyBorder="0" applyAlignment="0" applyProtection="0"/>
    <xf numFmtId="9" fontId="4" fillId="0" borderId="0" applyFont="0" applyFill="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9" fontId="4" fillId="0" borderId="0" applyFont="0" applyFill="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 fillId="15" borderId="14" applyNumberFormat="0" applyBorder="0" applyAlignment="0" applyProtection="0"/>
    <xf numFmtId="204" fontId="175" fillId="0" borderId="0"/>
    <xf numFmtId="0" fontId="4" fillId="15" borderId="14" applyNumberFormat="0" applyBorder="0" applyAlignment="0" applyProtection="0"/>
    <xf numFmtId="9" fontId="43" fillId="0" borderId="0" applyFont="0" applyFill="0" applyBorder="0" applyAlignment="0" applyProtection="0"/>
    <xf numFmtId="9" fontId="43" fillId="0" borderId="0" applyFont="0" applyFill="0" applyBorder="0" applyAlignment="0" applyProtection="0"/>
    <xf numFmtId="0" fontId="4" fillId="15" borderId="14" applyNumberFormat="0" applyBorder="0" applyAlignment="0" applyProtection="0"/>
    <xf numFmtId="204" fontId="175" fillId="0" borderId="0"/>
    <xf numFmtId="0" fontId="175" fillId="0" borderId="0">
      <alignment horizontal="justify"/>
    </xf>
    <xf numFmtId="0" fontId="4" fillId="15" borderId="14" applyNumberFormat="0" applyBorder="0" applyAlignment="0" applyProtection="0"/>
    <xf numFmtId="0" fontId="40" fillId="40" borderId="39" applyNumberFormat="0" applyBorder="0" applyAlignment="0" applyProtection="0"/>
    <xf numFmtId="9" fontId="43" fillId="0" borderId="0" applyFont="0" applyFill="0" applyBorder="0" applyAlignment="0" applyProtection="0"/>
    <xf numFmtId="0" fontId="4" fillId="15" borderId="14" applyNumberFormat="0" applyBorder="0" applyAlignment="0" applyProtection="0"/>
    <xf numFmtId="0" fontId="24" fillId="39" borderId="38" applyNumberFormat="0" applyFont="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 fillId="19" borderId="18" applyNumberFormat="0" applyBorder="0" applyAlignment="0" applyProtection="0"/>
    <xf numFmtId="0" fontId="4" fillId="5" borderId="4"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9" borderId="18"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19" borderId="18" applyNumberFormat="0" applyBorder="0" applyAlignment="0" applyProtection="0"/>
    <xf numFmtId="0" fontId="4" fillId="2" borderId="1"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19" borderId="18" applyNumberFormat="0" applyBorder="0" applyAlignment="0" applyProtection="0"/>
    <xf numFmtId="0" fontId="4" fillId="2" borderId="1" applyNumberFormat="0" applyBorder="0" applyAlignment="0" applyProtection="0"/>
    <xf numFmtId="0" fontId="4" fillId="19" borderId="18" applyNumberFormat="0" applyBorder="0" applyAlignment="0" applyProtection="0"/>
    <xf numFmtId="0" fontId="4" fillId="36" borderId="35" applyNumberFormat="0" applyBorder="0" applyAlignment="0" applyProtection="0"/>
    <xf numFmtId="43" fontId="4" fillId="0" borderId="0" applyFont="0" applyFill="0" applyBorder="0" applyAlignment="0" applyProtection="0"/>
    <xf numFmtId="0" fontId="4" fillId="36" borderId="35" applyNumberFormat="0" applyBorder="0" applyAlignment="0" applyProtection="0"/>
    <xf numFmtId="43" fontId="4" fillId="0" borderId="0" applyFont="0" applyFill="0" applyBorder="0" applyAlignment="0" applyProtection="0"/>
    <xf numFmtId="0" fontId="4" fillId="36" borderId="35" applyNumberFormat="0" applyBorder="0" applyAlignment="0" applyProtection="0"/>
    <xf numFmtId="0" fontId="175" fillId="0" borderId="0"/>
    <xf numFmtId="0" fontId="175" fillId="0" borderId="0"/>
    <xf numFmtId="0" fontId="175" fillId="0" borderId="0"/>
    <xf numFmtId="0" fontId="175" fillId="0" borderId="0"/>
    <xf numFmtId="43" fontId="4" fillId="0" borderId="0" applyFont="0" applyFill="0" applyBorder="0" applyAlignment="0" applyProtection="0"/>
    <xf numFmtId="0" fontId="175" fillId="0" borderId="0">
      <alignment horizontal="justify"/>
    </xf>
    <xf numFmtId="43" fontId="4" fillId="0" borderId="0" applyFont="0" applyFill="0" applyBorder="0" applyAlignment="0" applyProtection="0"/>
    <xf numFmtId="0" fontId="4" fillId="36" borderId="35" applyNumberFormat="0" applyBorder="0" applyAlignment="0" applyProtection="0"/>
    <xf numFmtId="43" fontId="4" fillId="0" borderId="0" applyFont="0" applyFill="0" applyBorder="0" applyAlignment="0" applyProtection="0"/>
    <xf numFmtId="0" fontId="4" fillId="36" borderId="35" applyNumberFormat="0" applyBorder="0" applyAlignment="0" applyProtection="0"/>
    <xf numFmtId="0" fontId="4" fillId="2" borderId="1" applyNumberFormat="0" applyBorder="0" applyAlignment="0" applyProtection="0"/>
    <xf numFmtId="0" fontId="4" fillId="36" borderId="35" applyNumberFormat="0" applyBorder="0" applyAlignment="0" applyProtection="0"/>
    <xf numFmtId="0" fontId="4" fillId="2" borderId="1" applyNumberFormat="0" applyBorder="0" applyAlignment="0" applyProtection="0"/>
    <xf numFmtId="0" fontId="4" fillId="36" borderId="35" applyNumberFormat="0" applyBorder="0" applyAlignment="0" applyProtection="0"/>
    <xf numFmtId="0" fontId="175" fillId="36" borderId="35" applyNumberFormat="0" applyBorder="0" applyAlignment="0" applyProtection="0"/>
    <xf numFmtId="0" fontId="175" fillId="36" borderId="35"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175" fillId="0" borderId="0"/>
    <xf numFmtId="0" fontId="175" fillId="0" borderId="0"/>
    <xf numFmtId="0" fontId="4" fillId="2" borderId="1" applyNumberFormat="0" applyBorder="0" applyAlignment="0" applyProtection="0"/>
    <xf numFmtId="181" fontId="175" fillId="0" borderId="0" applyFont="0" applyFill="0" applyBorder="0" applyAlignment="0" applyProtection="0">
      <alignment wrapText="1"/>
    </xf>
    <xf numFmtId="0" fontId="54" fillId="45" borderId="44" applyNumberFormat="0" applyBorder="0" applyAlignment="0" applyProtection="0"/>
    <xf numFmtId="0" fontId="175" fillId="10" borderId="9"/>
    <xf numFmtId="0" fontId="175" fillId="0" borderId="0"/>
    <xf numFmtId="0" fontId="4" fillId="2" borderId="1" applyNumberFormat="0" applyBorder="0" applyAlignment="0" applyProtection="0"/>
    <xf numFmtId="181" fontId="175" fillId="0" borderId="0" applyFont="0" applyFill="0" applyBorder="0" applyAlignment="0" applyProtection="0">
      <alignment wrapText="1"/>
    </xf>
    <xf numFmtId="0" fontId="175" fillId="10" borderId="9"/>
    <xf numFmtId="0" fontId="4" fillId="2" borderId="1" applyNumberFormat="0" applyBorder="0" applyAlignment="0" applyProtection="0"/>
    <xf numFmtId="0" fontId="175" fillId="10" borderId="9"/>
    <xf numFmtId="0" fontId="4" fillId="2" borderId="1" applyNumberFormat="0" applyBorder="0" applyAlignment="0" applyProtection="0"/>
    <xf numFmtId="0" fontId="175" fillId="0" borderId="0"/>
    <xf numFmtId="0" fontId="175" fillId="0" borderId="0"/>
    <xf numFmtId="0" fontId="4" fillId="2" borderId="1" applyNumberFormat="0" applyBorder="0" applyAlignment="0" applyProtection="0"/>
    <xf numFmtId="181" fontId="175" fillId="0" borderId="0" applyFont="0" applyFill="0" applyBorder="0" applyAlignment="0" applyProtection="0">
      <alignment wrapText="1"/>
    </xf>
    <xf numFmtId="0" fontId="175" fillId="10" borderId="9"/>
    <xf numFmtId="0" fontId="175" fillId="0" borderId="0"/>
    <xf numFmtId="0" fontId="4" fillId="2" borderId="1" applyNumberFormat="0" applyBorder="0" applyAlignment="0" applyProtection="0"/>
    <xf numFmtId="0" fontId="175" fillId="0" borderId="0"/>
    <xf numFmtId="0" fontId="175" fillId="0" borderId="0"/>
    <xf numFmtId="0" fontId="4" fillId="2" borderId="1" applyNumberFormat="0" applyBorder="0" applyAlignment="0" applyProtection="0"/>
    <xf numFmtId="181" fontId="175" fillId="0" borderId="0" applyFont="0" applyFill="0" applyBorder="0" applyAlignment="0" applyProtection="0">
      <alignment wrapText="1"/>
    </xf>
    <xf numFmtId="0" fontId="175" fillId="0" borderId="0">
      <alignment horizontal="justify"/>
    </xf>
    <xf numFmtId="0" fontId="175" fillId="0" borderId="0">
      <alignment horizontal="justify"/>
    </xf>
    <xf numFmtId="0" fontId="4" fillId="36" borderId="35" applyNumberFormat="0" applyBorder="0" applyAlignment="0" applyProtection="0"/>
    <xf numFmtId="0" fontId="54" fillId="23" borderId="22" applyNumberFormat="0" applyBorder="0" applyAlignment="0" applyProtection="0"/>
    <xf numFmtId="0" fontId="4" fillId="0" borderId="0"/>
    <xf numFmtId="0" fontId="4" fillId="36" borderId="35"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2" borderId="1" applyNumberFormat="0" applyBorder="0" applyAlignment="0" applyProtection="0"/>
    <xf numFmtId="0" fontId="40" fillId="36" borderId="35"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0" borderId="0"/>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0" borderId="0"/>
    <xf numFmtId="0" fontId="4" fillId="2" borderId="1" applyNumberFormat="0" applyBorder="0" applyAlignment="0" applyProtection="0"/>
    <xf numFmtId="0" fontId="175" fillId="0" borderId="0" applyFont="0" applyFill="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0" fillId="64" borderId="63" applyNumberFormat="0" applyBorder="0" applyAlignment="0" applyProtection="0"/>
    <xf numFmtId="0" fontId="93" fillId="0" borderId="0" applyNumberFormat="0" applyFill="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3" fontId="175" fillId="0" borderId="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3" fontId="175" fillId="0" borderId="0"/>
    <xf numFmtId="0" fontId="4" fillId="0" borderId="0"/>
    <xf numFmtId="0" fontId="4" fillId="0" borderId="0"/>
    <xf numFmtId="0" fontId="4" fillId="0" borderId="0"/>
    <xf numFmtId="0" fontId="4" fillId="2" borderId="1" applyNumberFormat="0" applyBorder="0" applyAlignment="0" applyProtection="0"/>
    <xf numFmtId="0" fontId="4" fillId="12" borderId="11" applyNumberFormat="0" applyBorder="0" applyAlignment="0" applyProtection="0"/>
    <xf numFmtId="0" fontId="4" fillId="0" borderId="0"/>
    <xf numFmtId="0" fontId="4" fillId="2" borderId="1" applyNumberFormat="0" applyBorder="0" applyAlignment="0" applyProtection="0"/>
    <xf numFmtId="0" fontId="4" fillId="12" borderId="11" applyNumberFormat="0" applyBorder="0" applyAlignment="0" applyProtection="0"/>
    <xf numFmtId="0" fontId="4" fillId="0" borderId="0"/>
    <xf numFmtId="0" fontId="4" fillId="2" borderId="1" applyNumberFormat="0" applyBorder="0" applyAlignment="0" applyProtection="0"/>
    <xf numFmtId="0" fontId="4" fillId="0" borderId="0"/>
    <xf numFmtId="0" fontId="4" fillId="12" borderId="1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0" borderId="0"/>
    <xf numFmtId="0" fontId="4" fillId="2" borderId="1" applyNumberFormat="0" applyBorder="0" applyAlignment="0" applyProtection="0"/>
    <xf numFmtId="0" fontId="4" fillId="0" borderId="0"/>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5" fillId="34" borderId="33" applyNumberFormat="0" applyFont="0" applyAlignment="0" applyProtection="0">
      <protection locked="0"/>
    </xf>
    <xf numFmtId="0" fontId="175" fillId="0" borderId="0">
      <alignment horizontal="justify"/>
    </xf>
    <xf numFmtId="0" fontId="175" fillId="0" borderId="0">
      <alignment horizontal="justify"/>
    </xf>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2" borderId="1" applyNumberFormat="0" applyBorder="0" applyAlignment="0" applyProtection="0"/>
    <xf numFmtId="0" fontId="44" fillId="65" borderId="64" applyNumberFormat="0" applyAlignment="0" applyProtection="0"/>
    <xf numFmtId="0" fontId="175" fillId="0" borderId="0">
      <alignment horizontal="justify"/>
    </xf>
    <xf numFmtId="0" fontId="175" fillId="0" borderId="0">
      <alignment horizontal="justify"/>
    </xf>
    <xf numFmtId="0" fontId="4" fillId="2" borderId="1" applyNumberFormat="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43" fontId="4" fillId="0" borderId="0" applyFont="0" applyFill="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21" borderId="20" applyNumberFormat="0" applyBorder="0" applyAlignment="0" applyProtection="0"/>
    <xf numFmtId="0" fontId="4" fillId="12" borderId="11" applyNumberFormat="0" applyBorder="0" applyAlignment="0" applyProtection="0"/>
    <xf numFmtId="173" fontId="58" fillId="0" borderId="0"/>
    <xf numFmtId="0" fontId="4" fillId="30" borderId="29" applyNumberFormat="0" applyBorder="0" applyAlignment="0" applyProtection="0"/>
    <xf numFmtId="180" fontId="36" fillId="0" borderId="0"/>
    <xf numFmtId="43" fontId="4" fillId="0" borderId="0" applyFont="0" applyFill="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0" fontId="50" fillId="42" borderId="41" applyNumberFormat="0" applyBorder="0" applyAlignment="0" applyProtection="0"/>
    <xf numFmtId="0" fontId="4" fillId="30" borderId="29"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175" fillId="12" borderId="11" applyNumberFormat="0" applyBorder="0" applyAlignment="0" applyProtection="0"/>
    <xf numFmtId="0" fontId="4" fillId="0" borderId="0"/>
    <xf numFmtId="0" fontId="175" fillId="12" borderId="11" applyNumberFormat="0" applyBorder="0" applyAlignment="0" applyProtection="0"/>
    <xf numFmtId="0" fontId="4" fillId="0" borderId="0"/>
    <xf numFmtId="0" fontId="4" fillId="12" borderId="11" applyNumberFormat="0" applyBorder="0" applyAlignment="0" applyProtection="0"/>
    <xf numFmtId="0" fontId="4" fillId="24" borderId="23" applyNumberFormat="0" applyBorder="0" applyAlignment="0" applyProtection="0"/>
    <xf numFmtId="0" fontId="175" fillId="0" borderId="0">
      <alignment horizontal="justify"/>
    </xf>
    <xf numFmtId="0" fontId="4" fillId="12" borderId="11" applyNumberFormat="0" applyBorder="0" applyAlignment="0" applyProtection="0"/>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193" fontId="175" fillId="0" borderId="0" applyFill="0" applyBorder="0" applyAlignment="0" applyProtection="0"/>
    <xf numFmtId="0" fontId="4" fillId="0" borderId="0"/>
    <xf numFmtId="0" fontId="4" fillId="12" borderId="11" applyNumberFormat="0" applyBorder="0" applyAlignment="0" applyProtection="0"/>
    <xf numFmtId="0" fontId="4" fillId="0" borderId="0"/>
    <xf numFmtId="0" fontId="4" fillId="12" borderId="11"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190" fontId="175" fillId="0" borderId="0" applyBorder="0" applyAlignment="0"/>
    <xf numFmtId="0" fontId="4" fillId="0" borderId="0"/>
    <xf numFmtId="0" fontId="175" fillId="0" borderId="0">
      <alignment horizontal="justify"/>
    </xf>
    <xf numFmtId="0" fontId="175" fillId="0" borderId="0">
      <alignment horizontal="justify"/>
    </xf>
    <xf numFmtId="0" fontId="4" fillId="12" borderId="11" applyNumberFormat="0" applyBorder="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69" fillId="46" borderId="45" applyNumberFormat="0" applyFill="0" applyAlignment="0" applyProtection="0"/>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175" fillId="0" borderId="0">
      <alignment horizontal="justify"/>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24" fillId="66" borderId="65" applyNumberFormat="0" applyBorder="0" applyAlignment="0"/>
    <xf numFmtId="0" fontId="4" fillId="12" borderId="11" applyNumberFormat="0" applyBorder="0" applyAlignment="0" applyProtection="0"/>
    <xf numFmtId="0" fontId="4" fillId="12" borderId="11" applyNumberFormat="0" applyBorder="0" applyAlignment="0" applyProtection="0"/>
    <xf numFmtId="10" fontId="36" fillId="0" borderId="0" applyNumberFormat="0" applyBorder="0"/>
    <xf numFmtId="0" fontId="4" fillId="0" borderId="0"/>
    <xf numFmtId="0" fontId="4" fillId="0" borderId="0"/>
    <xf numFmtId="0" fontId="4" fillId="12" borderId="11" applyNumberFormat="0" applyBorder="0" applyAlignment="0" applyProtection="0"/>
    <xf numFmtId="10" fontId="36" fillId="0" borderId="0" applyNumberFormat="0" applyBorder="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0" borderId="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36" fillId="67" borderId="66" applyNumberFormat="0" applyFon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175" fillId="10" borderId="9"/>
    <xf numFmtId="0" fontId="4" fillId="12" borderId="11" applyNumberFormat="0" applyBorder="0" applyAlignment="0" applyProtection="0"/>
    <xf numFmtId="202" fontId="175" fillId="17" borderId="16">
      <alignment vertical="top"/>
    </xf>
    <xf numFmtId="0" fontId="4" fillId="0" borderId="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30" borderId="29"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0" fontId="175" fillId="0" borderId="0">
      <alignment horizontal="justify"/>
    </xf>
    <xf numFmtId="204" fontId="175" fillId="0" borderId="0"/>
    <xf numFmtId="43" fontId="4" fillId="0" borderId="0" applyFont="0" applyFill="0" applyBorder="0" applyAlignment="0" applyProtection="0"/>
    <xf numFmtId="0" fontId="4" fillId="30" borderId="29"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175" fillId="0" borderId="0">
      <alignment horizontal="justify"/>
    </xf>
    <xf numFmtId="0" fontId="175" fillId="0" borderId="0">
      <alignment horizontal="justify"/>
    </xf>
    <xf numFmtId="0" fontId="4" fillId="9" borderId="8" applyNumberFormat="0" applyBorder="0" applyAlignment="0" applyProtection="0"/>
    <xf numFmtId="0" fontId="4" fillId="5" borderId="4" applyNumberFormat="0" applyBorder="0" applyAlignment="0" applyProtection="0"/>
    <xf numFmtId="0" fontId="81" fillId="0" borderId="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0" borderId="0"/>
    <xf numFmtId="0" fontId="175" fillId="0" borderId="0">
      <alignment horizontal="justify"/>
    </xf>
    <xf numFmtId="0" fontId="40" fillId="44" borderId="43" applyNumberFormat="0" applyBorder="0" applyAlignment="0" applyProtection="0"/>
    <xf numFmtId="0" fontId="4" fillId="5" borderId="4" applyNumberFormat="0" applyBorder="0" applyAlignment="0" applyProtection="0"/>
    <xf numFmtId="0" fontId="175" fillId="0" borderId="0">
      <alignment horizontal="justify"/>
    </xf>
    <xf numFmtId="0" fontId="40" fillId="36" borderId="35" applyNumberFormat="0" applyBorder="0" applyAlignment="0" applyProtection="0"/>
    <xf numFmtId="0" fontId="40" fillId="27" borderId="26" applyNumberFormat="0" applyBorder="0" applyAlignment="0" applyProtection="0"/>
    <xf numFmtId="0" fontId="4" fillId="5" borderId="4" applyNumberFormat="0" applyBorder="0" applyAlignment="0" applyProtection="0"/>
    <xf numFmtId="0" fontId="40" fillId="64" borderId="63" applyNumberFormat="0" applyBorder="0" applyAlignment="0" applyProtection="0"/>
    <xf numFmtId="0" fontId="4" fillId="5" borderId="4" applyNumberFormat="0" applyBorder="0" applyAlignment="0" applyProtection="0"/>
    <xf numFmtId="174" fontId="45" fillId="0" borderId="0"/>
    <xf numFmtId="195" fontId="81" fillId="0" borderId="0"/>
    <xf numFmtId="0" fontId="4" fillId="9" borderId="8" applyNumberFormat="0" applyBorder="0" applyAlignment="0" applyProtection="0"/>
    <xf numFmtId="195" fontId="81" fillId="0" borderId="0"/>
    <xf numFmtId="0" fontId="4" fillId="5" borderId="4"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5" borderId="4" applyNumberFormat="0" applyBorder="0" applyAlignment="0" applyProtection="0"/>
    <xf numFmtId="0" fontId="175" fillId="10" borderId="9"/>
    <xf numFmtId="0" fontId="175" fillId="10" borderId="9"/>
    <xf numFmtId="0" fontId="175"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71" fillId="0" borderId="0" applyNumberFormat="0" applyProtection="0">
      <alignment horizontal="left" vertical="top" indent="1"/>
      <extLst>
        <ext uri="smNativeData">
          <pm:cellMargin xmlns:pm="smNativeData" id="1613007869" l="192" r="0" t="0" b="0" textRotation="0"/>
        </ext>
      </extLst>
    </xf>
    <xf numFmtId="0" fontId="175" fillId="0" borderId="0">
      <alignment horizontal="justify"/>
    </xf>
    <xf numFmtId="0" fontId="175" fillId="0" borderId="0">
      <alignment horizontal="justify"/>
    </xf>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4" fillId="0" borderId="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5" borderId="4" applyNumberFormat="0" applyBorder="0" applyAlignment="0" applyProtection="0"/>
    <xf numFmtId="0" fontId="175" fillId="0" borderId="0">
      <alignment horizontal="justify"/>
    </xf>
    <xf numFmtId="2" fontId="64" fillId="0" borderId="0"/>
    <xf numFmtId="0" fontId="175" fillId="0" borderId="0">
      <alignment horizontal="justify"/>
    </xf>
    <xf numFmtId="0" fontId="175" fillId="0" borderId="0">
      <alignment horizontal="justify"/>
    </xf>
    <xf numFmtId="0" fontId="4" fillId="5" borderId="4" applyNumberForma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166" fontId="43" fillId="0" borderId="0" applyFont="0" applyFill="0" applyBorder="0" applyAlignment="0" applyProtection="0"/>
    <xf numFmtId="166" fontId="43"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4" fontId="4" fillId="0" borderId="0" applyFont="0" applyFill="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0" borderId="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4" fillId="0" borderId="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5" borderId="4" applyNumberFormat="0" applyBorder="0" applyAlignment="0" applyProtection="0"/>
    <xf numFmtId="0" fontId="4" fillId="5" borderId="4" applyNumberFormat="0" applyBorder="0" applyAlignment="0" applyProtection="0"/>
    <xf numFmtId="0" fontId="175" fillId="0" borderId="0">
      <alignment horizontal="justify"/>
    </xf>
    <xf numFmtId="174" fontId="45"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56" fillId="8" borderId="7"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9" borderId="8" applyNumberFormat="0" applyBorder="0" applyAlignment="0" applyProtection="0"/>
    <xf numFmtId="0" fontId="4" fillId="9" borderId="8"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9" borderId="8" applyNumberFormat="0" applyBorder="0" applyAlignment="0" applyProtection="0"/>
    <xf numFmtId="0" fontId="4" fillId="9" borderId="8"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9" borderId="8" applyNumberFormat="0" applyBorder="0" applyAlignment="0" applyProtection="0"/>
    <xf numFmtId="0" fontId="4" fillId="9" borderId="8" applyNumberFormat="0" applyBorder="0" applyAlignment="0" applyProtection="0"/>
    <xf numFmtId="43" fontId="4" fillId="0" borderId="0" applyFont="0" applyFill="0" applyBorder="0" applyAlignment="0" applyProtection="0"/>
    <xf numFmtId="0" fontId="4" fillId="9" borderId="8" applyNumberFormat="0" applyBorder="0" applyAlignment="0" applyProtection="0"/>
    <xf numFmtId="0" fontId="4" fillId="9" borderId="8" applyNumberFormat="0" applyBorder="0" applyAlignment="0" applyProtection="0"/>
    <xf numFmtId="0" fontId="175" fillId="0" borderId="0">
      <alignment horizontal="justify"/>
    </xf>
    <xf numFmtId="0" fontId="175" fillId="0" borderId="0">
      <alignment horizontal="justify"/>
    </xf>
    <xf numFmtId="0" fontId="4" fillId="26" borderId="25" applyNumberFormat="0" applyBorder="0" applyAlignment="0" applyProtection="0"/>
    <xf numFmtId="190" fontId="175" fillId="0" borderId="0" applyBorder="0" applyAlignment="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175" fillId="0" borderId="0">
      <alignment horizontal="justify"/>
    </xf>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173" fontId="58" fillId="0" borderId="0"/>
    <xf numFmtId="0" fontId="4" fillId="26" borderId="25"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26" borderId="25" applyNumberFormat="0" applyBorder="0" applyAlignment="0" applyProtection="0"/>
    <xf numFmtId="0" fontId="175" fillId="0" borderId="0">
      <alignment horizontal="justify"/>
    </xf>
    <xf numFmtId="0" fontId="175" fillId="0" borderId="0">
      <alignment horizontal="justify"/>
    </xf>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0" fillId="48" borderId="47" applyNumberFormat="0" applyBorder="0" applyAlignment="0" applyProtection="0"/>
    <xf numFmtId="0" fontId="175" fillId="0" borderId="0">
      <alignment horizontal="justify"/>
    </xf>
    <xf numFmtId="0" fontId="175" fillId="0" borderId="0">
      <alignment horizontal="justify"/>
    </xf>
    <xf numFmtId="0" fontId="4" fillId="26" borderId="25" applyNumberFormat="0" applyBorder="0" applyAlignment="0" applyProtection="0"/>
    <xf numFmtId="0" fontId="4" fillId="26" borderId="25" applyNumberFormat="0" applyBorder="0" applyAlignment="0" applyProtection="0"/>
    <xf numFmtId="0" fontId="24" fillId="12" borderId="11" applyNumberFormat="0" applyFon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5" fontId="175" fillId="0" borderId="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0" fillId="43" borderId="42" applyNumberFormat="0" applyBorder="0" applyAlignment="0" applyProtection="0"/>
    <xf numFmtId="0" fontId="175" fillId="0" borderId="0">
      <alignment horizontal="justify"/>
    </xf>
    <xf numFmtId="0" fontId="175"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0" fillId="43" borderId="42"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0" fontId="4" fillId="0" borderId="0"/>
    <xf numFmtId="43" fontId="4" fillId="0" borderId="0" applyFont="0" applyFill="0" applyBorder="0" applyAlignment="0" applyProtection="0"/>
    <xf numFmtId="0" fontId="4" fillId="15" borderId="14" applyNumberFormat="0" applyBorder="0" applyAlignment="0" applyProtection="0"/>
    <xf numFmtId="0" fontId="4" fillId="0" borderId="0"/>
    <xf numFmtId="0" fontId="4" fillId="0" borderId="0"/>
    <xf numFmtId="43" fontId="4" fillId="0" borderId="0" applyFont="0" applyFill="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3" fontId="43"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43" fontId="175" fillId="0" borderId="0" applyFont="0" applyFill="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3" fillId="0" borderId="0" applyFont="0" applyFill="0" applyBorder="0" applyAlignment="0" applyProtection="0"/>
    <xf numFmtId="0" fontId="4"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3" fillId="0" borderId="0" applyFont="0" applyFill="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175" fillId="0" borderId="0" applyFont="0" applyFill="0" applyBorder="0" applyAlignment="0" applyProtection="0"/>
    <xf numFmtId="0" fontId="4" fillId="15" borderId="14" applyNumberFormat="0" applyBorder="0" applyAlignment="0" applyProtection="0"/>
    <xf numFmtId="17" fontId="13"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202" fontId="42" fillId="0" borderId="0" applyNumberFormat="0" applyFill="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202" fontId="42" fillId="0" borderId="0" applyNumberFormat="0" applyFill="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xf numFmtId="0" fontId="4" fillId="15" borderId="14" applyNumberFormat="0" applyBorder="0" applyAlignment="0" applyProtection="0"/>
    <xf numFmtId="0" fontId="175" fillId="0" borderId="0">
      <alignment horizontal="justify"/>
    </xf>
    <xf numFmtId="0" fontId="175" fillId="0" borderId="0">
      <alignment horizontal="justify"/>
    </xf>
    <xf numFmtId="0" fontId="175" fillId="0" borderId="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25" fillId="33" borderId="32" applyNumberFormat="0" applyAlignment="0" applyProtection="0"/>
    <xf numFmtId="0" fontId="175" fillId="0" borderId="0">
      <alignment horizontal="justify"/>
    </xf>
    <xf numFmtId="0" fontId="175" fillId="0" borderId="0">
      <alignment horizontal="justify"/>
    </xf>
    <xf numFmtId="0" fontId="4" fillId="0" borderId="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175" fillId="0" borderId="0">
      <alignment horizontal="justify"/>
    </xf>
    <xf numFmtId="0" fontId="78" fillId="0" borderId="0" applyNumberFormat="0" applyFill="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175" fillId="0" borderId="0">
      <alignment horizontal="justify"/>
    </xf>
    <xf numFmtId="0" fontId="57" fillId="0" borderId="0" applyNumberFormat="0" applyFill="0" applyBorder="0" applyAlignment="0" applyProtection="0">
      <alignment vertical="top"/>
      <protection locked="0"/>
    </xf>
    <xf numFmtId="0" fontId="4" fillId="15" borderId="14" applyNumberFormat="0" applyBorder="0" applyAlignment="0" applyProtection="0"/>
    <xf numFmtId="0" fontId="4" fillId="0" borderId="0"/>
    <xf numFmtId="0" fontId="25" fillId="33" borderId="32" applyNumberFormat="0" applyAlignment="0" applyProtection="0"/>
    <xf numFmtId="202" fontId="175" fillId="53" borderId="52"/>
    <xf numFmtId="0" fontId="175" fillId="0" borderId="0">
      <alignment horizontal="justify"/>
    </xf>
    <xf numFmtId="0" fontId="175" fillId="0" borderId="0">
      <alignment horizontal="justify"/>
    </xf>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15" borderId="14" applyNumberFormat="0" applyBorder="0" applyAlignment="0" applyProtection="0"/>
    <xf numFmtId="0" fontId="4" fillId="0" borderId="0"/>
    <xf numFmtId="0" fontId="4" fillId="0" borderId="0"/>
    <xf numFmtId="202" fontId="175" fillId="53" borderId="52"/>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24" fillId="49" borderId="48" applyNumberFormat="0" applyFont="0" applyBorder="0" applyAlignment="0" applyProtection="0"/>
    <xf numFmtId="0" fontId="4" fillId="0" borderId="0"/>
    <xf numFmtId="0" fontId="24" fillId="49" borderId="48" applyNumberFormat="0" applyFont="0" applyBorder="0" applyAlignment="0" applyProtection="0"/>
    <xf numFmtId="0" fontId="4" fillId="15" borderId="14" applyNumberFormat="0" applyBorder="0" applyAlignment="0" applyProtection="0"/>
    <xf numFmtId="0" fontId="175" fillId="0" borderId="0">
      <alignment horizontal="justify"/>
    </xf>
    <xf numFmtId="0" fontId="175" fillId="0" borderId="0">
      <alignment horizontal="justify"/>
    </xf>
    <xf numFmtId="0" fontId="4" fillId="0" borderId="0"/>
    <xf numFmtId="0" fontId="24" fillId="49" borderId="48" applyNumberFormat="0" applyFont="0" applyBorder="0" applyAlignment="0" applyProtection="0"/>
    <xf numFmtId="0" fontId="4" fillId="15" borderId="14" applyNumberFormat="0" applyBorder="0" applyAlignment="0" applyProtection="0"/>
    <xf numFmtId="0" fontId="4" fillId="0" borderId="0"/>
    <xf numFmtId="0" fontId="24" fillId="49" borderId="48" applyNumberFormat="0" applyFon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0" borderId="0">
      <alignment horizontal="justify"/>
    </xf>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6" borderId="25"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202" fontId="42" fillId="0" borderId="0" applyNumberFormat="0" applyFill="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37" fillId="0" borderId="0"/>
    <xf numFmtId="3" fontId="96" fillId="68" borderId="67" applyNumberFormat="0" applyFill="0" applyBorder="0" applyProtection="0">
      <alignment horizontal="center" vertical="center"/>
    </xf>
    <xf numFmtId="0" fontId="4" fillId="26" borderId="25" applyNumberFormat="0" applyBorder="0" applyAlignment="0" applyProtection="0"/>
    <xf numFmtId="0" fontId="4" fillId="26" borderId="25"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6" borderId="25" applyNumberFormat="0" applyBorder="0" applyAlignment="0" applyProtection="0"/>
    <xf numFmtId="0" fontId="4" fillId="26" borderId="25" applyNumberFormat="0" applyBorder="0" applyAlignment="0" applyProtection="0"/>
    <xf numFmtId="0" fontId="24" fillId="54" borderId="53" applyNumberFormat="0" applyFont="0" applyAlignment="0" applyProtection="0"/>
    <xf numFmtId="0" fontId="4" fillId="26" borderId="25" applyNumberFormat="0" applyBorder="0" applyAlignment="0" applyProtection="0"/>
    <xf numFmtId="0" fontId="4" fillId="26" borderId="25" applyNumberFormat="0" applyBorder="0" applyAlignment="0" applyProtection="0"/>
    <xf numFmtId="204" fontId="175" fillId="0" borderId="0"/>
    <xf numFmtId="0" fontId="4" fillId="26" borderId="25"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1" borderId="20"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2" fontId="64" fillId="0" borderId="0"/>
    <xf numFmtId="0" fontId="4" fillId="21" borderId="20" applyNumberFormat="0" applyBorder="0" applyAlignment="0" applyProtection="0"/>
    <xf numFmtId="0" fontId="40" fillId="42" borderId="41" applyNumberFormat="0" applyBorder="0" applyAlignment="0" applyProtection="0"/>
    <xf numFmtId="0" fontId="4" fillId="24" borderId="23" applyNumberFormat="0" applyBorder="0" applyAlignment="0" applyProtection="0"/>
    <xf numFmtId="0" fontId="40" fillId="42" borderId="41" applyNumberFormat="0" applyBorder="0" applyAlignment="0" applyProtection="0"/>
    <xf numFmtId="0" fontId="4" fillId="24" borderId="23"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0" borderId="0">
      <alignment horizontal="justify"/>
    </xf>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0" borderId="0">
      <alignment horizontal="justify"/>
    </xf>
    <xf numFmtId="0" fontId="5" fillId="34" borderId="33" applyNumberFormat="0" applyFont="0" applyAlignment="0" applyProtection="0">
      <protection locked="0"/>
    </xf>
    <xf numFmtId="0" fontId="4" fillId="21" borderId="20" applyNumberFormat="0" applyBorder="0" applyAlignment="0" applyProtection="0"/>
    <xf numFmtId="0" fontId="175" fillId="0" borderId="0">
      <alignment horizontal="justify"/>
    </xf>
    <xf numFmtId="0" fontId="175" fillId="0" borderId="0">
      <alignment horizontal="justify"/>
    </xf>
    <xf numFmtId="0" fontId="5" fillId="34" borderId="33" applyNumberFormat="0" applyFont="0" applyAlignment="0" applyProtection="0">
      <protection locked="0"/>
    </xf>
    <xf numFmtId="0" fontId="4" fillId="0" borderId="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166" fontId="43" fillId="0" borderId="0" applyFont="0" applyFill="0" applyBorder="0" applyAlignment="0" applyProtection="0"/>
    <xf numFmtId="43" fontId="175"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59" fillId="29" borderId="28" applyNumberFormat="0" applyAlignment="0" applyProtection="0"/>
    <xf numFmtId="0" fontId="4" fillId="21" borderId="20" applyNumberFormat="0" applyBorder="0" applyAlignment="0" applyProtection="0"/>
    <xf numFmtId="0" fontId="175" fillId="0" borderId="0"/>
    <xf numFmtId="0" fontId="175" fillId="0" borderId="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0" borderId="0">
      <alignment horizontal="justify"/>
    </xf>
    <xf numFmtId="0" fontId="4" fillId="21" borderId="20" applyNumberFormat="0" applyBorder="0" applyAlignment="0" applyProtection="0"/>
    <xf numFmtId="173" fontId="58" fillId="0" borderId="0"/>
    <xf numFmtId="43" fontId="4" fillId="0" borderId="0" applyFont="0" applyFill="0" applyBorder="0" applyAlignment="0" applyProtection="0"/>
    <xf numFmtId="0" fontId="4" fillId="21" borderId="20" applyNumberFormat="0" applyBorder="0" applyAlignment="0" applyProtection="0"/>
    <xf numFmtId="173" fontId="58" fillId="0" borderId="0"/>
    <xf numFmtId="0" fontId="4" fillId="0" borderId="0"/>
    <xf numFmtId="0" fontId="4" fillId="0" borderId="0"/>
    <xf numFmtId="0" fontId="4" fillId="21" borderId="20" applyNumberFormat="0" applyBorder="0" applyAlignment="0" applyProtection="0"/>
    <xf numFmtId="1" fontId="53" fillId="0" borderId="0">
      <alignment horizontal="right"/>
    </xf>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175" fillId="0" borderId="0">
      <alignment horizontal="justify"/>
    </xf>
    <xf numFmtId="43" fontId="4" fillId="0" borderId="0" applyFont="0" applyFill="0" applyBorder="0" applyAlignment="0" applyProtection="0"/>
    <xf numFmtId="0" fontId="175" fillId="0" borderId="0">
      <alignment horizontal="justify"/>
    </xf>
    <xf numFmtId="43" fontId="4" fillId="0" borderId="0" applyFont="0" applyFill="0" applyBorder="0" applyAlignment="0" applyProtection="0"/>
    <xf numFmtId="0" fontId="175" fillId="0" borderId="0">
      <alignment horizontal="justify"/>
    </xf>
    <xf numFmtId="0" fontId="175" fillId="0" borderId="0">
      <alignment horizontal="justify"/>
    </xf>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175" fillId="0" borderId="0">
      <alignment horizontal="justify"/>
    </xf>
    <xf numFmtId="0" fontId="40" fillId="42" borderId="41"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0" borderId="0">
      <alignment horizontal="justify"/>
    </xf>
    <xf numFmtId="0" fontId="4" fillId="21" borderId="20" applyNumberFormat="0" applyBorder="0" applyAlignment="0" applyProtection="0"/>
    <xf numFmtId="0" fontId="4" fillId="21" borderId="20" applyNumberFormat="0" applyBorder="0" applyAlignment="0" applyProtection="0"/>
    <xf numFmtId="0" fontId="175" fillId="0" borderId="0">
      <alignment horizontal="justify"/>
    </xf>
    <xf numFmtId="0" fontId="4" fillId="21" borderId="20" applyNumberFormat="0" applyBorder="0" applyAlignment="0" applyProtection="0"/>
    <xf numFmtId="0" fontId="4" fillId="0" borderId="0"/>
    <xf numFmtId="0" fontId="4" fillId="0" borderId="0"/>
    <xf numFmtId="0" fontId="4" fillId="0" borderId="0"/>
    <xf numFmtId="0" fontId="4" fillId="21" borderId="20" applyNumberFormat="0" applyBorder="0" applyAlignment="0" applyProtection="0"/>
    <xf numFmtId="0" fontId="4" fillId="24" borderId="23"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24" borderId="23" applyNumberFormat="0" applyBorder="0" applyAlignment="0" applyProtection="0"/>
    <xf numFmtId="0" fontId="4" fillId="24" borderId="23" applyNumberFormat="0" applyBorder="0" applyAlignment="0" applyProtection="0"/>
    <xf numFmtId="0" fontId="72" fillId="0" borderId="0" applyNumberFormat="0" applyFill="0" applyBorder="0" applyAlignment="0" applyProtection="0"/>
    <xf numFmtId="0" fontId="4" fillId="24" borderId="23" applyNumberFormat="0" applyBorder="0" applyAlignment="0" applyProtection="0"/>
    <xf numFmtId="0" fontId="175" fillId="0" borderId="0">
      <alignment horizontal="justify"/>
    </xf>
    <xf numFmtId="0" fontId="175" fillId="0" borderId="0">
      <alignment horizontal="justify"/>
    </xf>
    <xf numFmtId="0" fontId="4" fillId="0" borderId="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175" fillId="0" borderId="0">
      <alignment horizontal="justify"/>
    </xf>
    <xf numFmtId="0" fontId="175" fillId="0" borderId="0">
      <alignment horizontal="justify"/>
    </xf>
    <xf numFmtId="0" fontId="4" fillId="0" borderId="0"/>
    <xf numFmtId="0" fontId="4" fillId="24" borderId="23" applyNumberFormat="0" applyBorder="0" applyAlignment="0" applyProtection="0"/>
    <xf numFmtId="43" fontId="4" fillId="0" borderId="0" applyFont="0" applyFill="0" applyBorder="0" applyAlignment="0" applyProtection="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175" fillId="0" borderId="0"/>
    <xf numFmtId="0" fontId="4" fillId="0" borderId="0"/>
    <xf numFmtId="0" fontId="4" fillId="24" borderId="23" applyNumberFormat="0" applyBorder="0" applyAlignment="0" applyProtection="0"/>
    <xf numFmtId="0" fontId="36" fillId="0" borderId="0"/>
    <xf numFmtId="0" fontId="40" fillId="44" borderId="43" applyNumberFormat="0" applyBorder="0" applyAlignment="0" applyProtection="0"/>
    <xf numFmtId="0" fontId="4" fillId="0" borderId="0"/>
    <xf numFmtId="0" fontId="175" fillId="0" borderId="0">
      <alignment horizontal="justify"/>
    </xf>
    <xf numFmtId="0" fontId="40" fillId="36" borderId="35" applyNumberFormat="0" applyBorder="0" applyAlignment="0" applyProtection="0"/>
    <xf numFmtId="0" fontId="34" fillId="0" borderId="0"/>
    <xf numFmtId="0" fontId="175" fillId="0" borderId="0"/>
    <xf numFmtId="0" fontId="40" fillId="36" borderId="35" applyNumberFormat="0" applyBorder="0" applyAlignment="0" applyProtection="0"/>
    <xf numFmtId="0" fontId="40" fillId="36" borderId="35" applyNumberFormat="0" applyBorder="0" applyAlignment="0" applyProtection="0"/>
    <xf numFmtId="0" fontId="4" fillId="0" borderId="0"/>
    <xf numFmtId="203" fontId="36" fillId="0" borderId="0"/>
    <xf numFmtId="0" fontId="4" fillId="0" borderId="0"/>
    <xf numFmtId="0" fontId="40" fillId="36" borderId="35" applyNumberFormat="0" applyBorder="0" applyAlignment="0" applyProtection="0"/>
    <xf numFmtId="0" fontId="36" fillId="0" borderId="0"/>
    <xf numFmtId="0" fontId="40" fillId="36" borderId="35" applyNumberFormat="0" applyBorder="0" applyAlignment="0" applyProtection="0"/>
    <xf numFmtId="0" fontId="175" fillId="0" borderId="0">
      <alignment horizontal="justify"/>
    </xf>
    <xf numFmtId="0" fontId="40" fillId="62" borderId="61" applyNumberFormat="0" applyBorder="0" applyAlignment="0" applyProtection="0"/>
    <xf numFmtId="0" fontId="175" fillId="10" borderId="9"/>
    <xf numFmtId="0" fontId="40" fillId="36" borderId="35" applyNumberFormat="0" applyBorder="0" applyAlignment="0" applyProtection="0"/>
    <xf numFmtId="0" fontId="175" fillId="10" borderId="9"/>
    <xf numFmtId="0" fontId="40" fillId="36" borderId="35" applyNumberFormat="0" applyBorder="0" applyAlignment="0" applyProtection="0"/>
    <xf numFmtId="0" fontId="40" fillId="62" borderId="61" applyNumberFormat="0" applyBorder="0" applyAlignment="0" applyProtection="0"/>
    <xf numFmtId="0" fontId="40" fillId="36" borderId="35" applyNumberFormat="0" applyBorder="0" applyAlignment="0" applyProtection="0"/>
    <xf numFmtId="203" fontId="36" fillId="0" borderId="0"/>
    <xf numFmtId="0" fontId="50" fillId="36" borderId="35" applyNumberFormat="0" applyBorder="0" applyAlignment="0" applyProtection="0"/>
    <xf numFmtId="0" fontId="40" fillId="36" borderId="35" applyNumberFormat="0" applyBorder="0" applyAlignment="0" applyProtection="0"/>
    <xf numFmtId="0" fontId="40" fillId="36" borderId="35" applyNumberFormat="0" applyBorder="0" applyAlignment="0" applyProtection="0"/>
    <xf numFmtId="0" fontId="4" fillId="0" borderId="0"/>
    <xf numFmtId="0" fontId="175" fillId="0" borderId="0">
      <alignment horizontal="justify"/>
    </xf>
    <xf numFmtId="0" fontId="40" fillId="36" borderId="35" applyNumberFormat="0" applyBorder="0" applyAlignment="0" applyProtection="0"/>
    <xf numFmtId="0" fontId="40" fillId="36" borderId="35" applyNumberFormat="0" applyBorder="0" applyAlignment="0" applyProtection="0"/>
    <xf numFmtId="0" fontId="40" fillId="36" borderId="35" applyNumberFormat="0" applyBorder="0" applyAlignment="0" applyProtection="0"/>
    <xf numFmtId="0" fontId="40" fillId="36" borderId="35" applyNumberFormat="0" applyBorder="0" applyAlignment="0" applyProtection="0"/>
    <xf numFmtId="203" fontId="36" fillId="0" borderId="0"/>
    <xf numFmtId="0" fontId="40" fillId="36" borderId="35" applyNumberFormat="0" applyBorder="0" applyAlignment="0" applyProtection="0"/>
    <xf numFmtId="0" fontId="40" fillId="12" borderId="11" applyNumberFormat="0" applyBorder="0" applyAlignment="0" applyProtection="0"/>
    <xf numFmtId="0" fontId="175" fillId="0" borderId="0">
      <alignment horizontal="justify"/>
    </xf>
    <xf numFmtId="0" fontId="40" fillId="12" borderId="11" applyNumberFormat="0" applyBorder="0" applyAlignment="0" applyProtection="0"/>
    <xf numFmtId="0" fontId="46" fillId="0" borderId="0"/>
    <xf numFmtId="0" fontId="175" fillId="0" borderId="0"/>
    <xf numFmtId="0" fontId="40" fillId="3" borderId="2" applyNumberFormat="0" applyBorder="0" applyAlignment="0" applyProtection="0"/>
    <xf numFmtId="0" fontId="175" fillId="0" borderId="0">
      <alignment horizontal="justify"/>
    </xf>
    <xf numFmtId="0" fontId="175" fillId="0" borderId="0">
      <alignment horizontal="justify"/>
    </xf>
    <xf numFmtId="0" fontId="40" fillId="12" borderId="11" applyNumberFormat="0" applyBorder="0" applyAlignment="0" applyProtection="0"/>
    <xf numFmtId="0" fontId="40" fillId="12" borderId="11" applyNumberFormat="0" applyBorder="0" applyAlignment="0" applyProtection="0"/>
    <xf numFmtId="0" fontId="175" fillId="0" borderId="0"/>
    <xf numFmtId="43" fontId="175" fillId="0" borderId="0" applyFont="0" applyFill="0" applyBorder="0" applyAlignment="0" applyProtection="0"/>
    <xf numFmtId="0" fontId="40" fillId="3" borderId="2" applyNumberFormat="0" applyBorder="0" applyAlignment="0" applyProtection="0"/>
    <xf numFmtId="0" fontId="175" fillId="0" borderId="0">
      <alignment horizontal="justify"/>
    </xf>
    <xf numFmtId="0" fontId="175" fillId="0" borderId="0">
      <alignment horizontal="justify"/>
    </xf>
    <xf numFmtId="0" fontId="40" fillId="12" borderId="11" applyNumberFormat="0" applyBorder="0" applyAlignment="0" applyProtection="0"/>
    <xf numFmtId="0" fontId="40" fillId="12" borderId="11" applyNumberFormat="0" applyBorder="0" applyAlignment="0" applyProtection="0"/>
    <xf numFmtId="0" fontId="36" fillId="0" borderId="0"/>
    <xf numFmtId="0" fontId="40" fillId="12" borderId="11" applyNumberFormat="0" applyBorder="0" applyAlignment="0" applyProtection="0"/>
    <xf numFmtId="0" fontId="175" fillId="0" borderId="0">
      <alignment horizontal="justify"/>
    </xf>
    <xf numFmtId="0" fontId="40" fillId="27" borderId="26" applyNumberFormat="0" applyBorder="0" applyAlignment="0" applyProtection="0"/>
    <xf numFmtId="0" fontId="40" fillId="12" borderId="11" applyNumberFormat="0" applyBorder="0" applyAlignment="0" applyProtection="0"/>
    <xf numFmtId="0" fontId="175" fillId="10" borderId="9"/>
    <xf numFmtId="0" fontId="4" fillId="0" borderId="0"/>
    <xf numFmtId="10" fontId="36" fillId="0" borderId="0" applyNumberFormat="0" applyBorder="0"/>
    <xf numFmtId="0" fontId="40" fillId="27" borderId="26" applyNumberFormat="0" applyBorder="0" applyAlignment="0" applyProtection="0"/>
    <xf numFmtId="0" fontId="40" fillId="12" borderId="11" applyNumberFormat="0" applyBorder="0" applyAlignment="0" applyProtection="0"/>
    <xf numFmtId="0" fontId="40" fillId="12" borderId="11" applyNumberFormat="0" applyBorder="0" applyAlignment="0" applyProtection="0"/>
    <xf numFmtId="0" fontId="40" fillId="27" borderId="26" applyNumberFormat="0" applyBorder="0" applyAlignment="0" applyProtection="0"/>
    <xf numFmtId="0" fontId="40" fillId="12" borderId="11" applyNumberFormat="0" applyBorder="0" applyAlignment="0" applyProtection="0"/>
    <xf numFmtId="0" fontId="50" fillId="12" borderId="11" applyNumberFormat="0" applyBorder="0" applyAlignment="0" applyProtection="0"/>
    <xf numFmtId="190" fontId="101" fillId="0" borderId="0" applyBorder="0" applyAlignment="0"/>
    <xf numFmtId="0" fontId="40" fillId="12" borderId="11" applyNumberFormat="0" applyBorder="0" applyAlignment="0" applyProtection="0"/>
    <xf numFmtId="0" fontId="175" fillId="0" borderId="0">
      <alignment horizontal="justify"/>
    </xf>
    <xf numFmtId="0" fontId="175" fillId="0" borderId="0">
      <alignment horizontal="justify"/>
    </xf>
    <xf numFmtId="0" fontId="40" fillId="12" borderId="11" applyNumberFormat="0" applyBorder="0" applyAlignment="0" applyProtection="0"/>
    <xf numFmtId="0" fontId="175" fillId="0" borderId="0">
      <alignment horizontal="justify"/>
    </xf>
    <xf numFmtId="0" fontId="40" fillId="48" borderId="47" applyNumberFormat="0" applyBorder="0" applyAlignment="0" applyProtection="0"/>
    <xf numFmtId="0" fontId="40" fillId="12" borderId="11" applyNumberFormat="0" applyBorder="0" applyAlignment="0" applyProtection="0"/>
    <xf numFmtId="0" fontId="40" fillId="12" borderId="11" applyNumberFormat="0" applyBorder="0" applyAlignment="0" applyProtection="0"/>
    <xf numFmtId="0" fontId="40" fillId="48" borderId="47" applyNumberFormat="0" applyBorder="0" applyAlignment="0" applyProtection="0"/>
    <xf numFmtId="0" fontId="40" fillId="12" borderId="11"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36" fillId="0" borderId="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59" borderId="58" applyNumberFormat="0" applyBorder="0" applyAlignment="0" applyProtection="0"/>
    <xf numFmtId="0" fontId="2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0" fillId="27" borderId="26" applyNumberFormat="0" applyBorder="0" applyAlignment="0" applyProtection="0"/>
    <xf numFmtId="0" fontId="40" fillId="27" borderId="26" applyNumberFormat="0" applyBorder="0" applyAlignment="0" applyProtection="0"/>
    <xf numFmtId="0" fontId="50" fillId="27" borderId="26" applyNumberFormat="0" applyBorder="0" applyAlignment="0" applyProtection="0"/>
    <xf numFmtId="0" fontId="5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43" fontId="4" fillId="0" borderId="0" applyFont="0" applyFill="0" applyBorder="0" applyAlignment="0" applyProtection="0"/>
    <xf numFmtId="0" fontId="40" fillId="59" borderId="58" applyNumberFormat="0" applyBorder="0" applyAlignment="0" applyProtection="0"/>
    <xf numFmtId="179" fontId="90" fillId="58" borderId="57" applyAlignment="0">
      <protection locked="0"/>
    </xf>
    <xf numFmtId="0" fontId="40" fillId="48" borderId="47" applyNumberFormat="0" applyBorder="0" applyAlignment="0" applyProtection="0"/>
    <xf numFmtId="0" fontId="175" fillId="10" borderId="9"/>
    <xf numFmtId="179" fontId="90" fillId="58" borderId="57" applyAlignment="0">
      <protection locked="0"/>
    </xf>
    <xf numFmtId="0" fontId="40" fillId="48" borderId="47" applyNumberFormat="0" applyBorder="0" applyAlignment="0" applyProtection="0"/>
    <xf numFmtId="0" fontId="175" fillId="10" borderId="9"/>
    <xf numFmtId="0" fontId="75" fillId="69" borderId="68" applyNumberFormat="0" applyFill="0" applyAlignment="0" applyProtection="0"/>
    <xf numFmtId="0" fontId="40" fillId="48" borderId="47" applyNumberFormat="0" applyBorder="0" applyAlignment="0" applyProtection="0"/>
    <xf numFmtId="0" fontId="75" fillId="69" borderId="68" applyNumberFormat="0" applyFill="0" applyAlignment="0" applyProtection="0"/>
    <xf numFmtId="0" fontId="40" fillId="48" borderId="47" applyNumberFormat="0" applyBorder="0" applyAlignment="0" applyProtection="0"/>
    <xf numFmtId="0" fontId="75" fillId="69" borderId="68" applyNumberFormat="0" applyFill="0" applyAlignment="0" applyProtection="0"/>
    <xf numFmtId="0" fontId="40" fillId="48" borderId="47" applyNumberFormat="0" applyBorder="0" applyAlignment="0" applyProtection="0"/>
    <xf numFmtId="43" fontId="4" fillId="0" borderId="0" applyFont="0" applyFill="0" applyBorder="0" applyAlignment="0" applyProtection="0"/>
    <xf numFmtId="0" fontId="40" fillId="48" borderId="47" applyNumberFormat="0" applyBorder="0" applyAlignment="0" applyProtection="0"/>
    <xf numFmtId="0" fontId="24" fillId="13" borderId="12" applyNumberFormat="0" applyFont="0" applyBorder="0" applyAlignment="0" applyProtection="0"/>
    <xf numFmtId="0" fontId="40" fillId="48" borderId="47" applyNumberFormat="0" applyBorder="0" applyAlignment="0" applyProtection="0"/>
    <xf numFmtId="0" fontId="175" fillId="0" borderId="0">
      <alignment horizontal="justify"/>
    </xf>
    <xf numFmtId="0" fontId="40" fillId="48" borderId="47" applyNumberFormat="0" applyBorder="0" applyAlignment="0" applyProtection="0"/>
    <xf numFmtId="0" fontId="40" fillId="60" borderId="59" applyNumberFormat="0" applyBorder="0" applyAlignment="0" applyProtection="0"/>
    <xf numFmtId="0" fontId="48" fillId="70" borderId="69" applyNumberFormat="0" applyFill="0" applyAlignment="0" applyProtection="0"/>
    <xf numFmtId="0" fontId="24" fillId="13" borderId="12" applyNumberFormat="0" applyFont="0" applyBorder="0" applyAlignment="0" applyProtection="0"/>
    <xf numFmtId="0" fontId="40" fillId="48" borderId="47" applyNumberFormat="0" applyBorder="0" applyAlignment="0" applyProtection="0"/>
    <xf numFmtId="0" fontId="48" fillId="70" borderId="69" applyNumberFormat="0" applyFill="0" applyAlignment="0" applyProtection="0"/>
    <xf numFmtId="0" fontId="24" fillId="13" borderId="12" applyNumberFormat="0" applyFont="0" applyBorder="0" applyAlignment="0" applyProtection="0"/>
    <xf numFmtId="0" fontId="40" fillId="48" borderId="47" applyNumberFormat="0" applyBorder="0" applyAlignment="0" applyProtection="0"/>
    <xf numFmtId="0" fontId="48" fillId="70" borderId="69" applyNumberFormat="0" applyFill="0" applyAlignment="0" applyProtection="0"/>
    <xf numFmtId="0" fontId="24" fillId="13" borderId="12" applyNumberFormat="0" applyFont="0" applyBorder="0" applyAlignment="0" applyProtection="0"/>
    <xf numFmtId="0" fontId="50" fillId="48" borderId="47" applyNumberFormat="0" applyBorder="0" applyAlignment="0" applyProtection="0"/>
    <xf numFmtId="0" fontId="38" fillId="71" borderId="70" applyNumberFormat="0" applyFill="0" applyAlignment="0" applyProtection="0"/>
    <xf numFmtId="0" fontId="24" fillId="13" borderId="12" applyNumberFormat="0" applyFont="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50" fillId="48" borderId="47" applyNumberFormat="0" applyBorder="0" applyAlignment="0" applyProtection="0"/>
    <xf numFmtId="0" fontId="48" fillId="70" borderId="69" applyNumberFormat="0" applyFill="0" applyAlignment="0" applyProtection="0"/>
    <xf numFmtId="0" fontId="40" fillId="64" borderId="63" applyNumberFormat="0" applyBorder="0" applyAlignment="0" applyProtection="0"/>
    <xf numFmtId="0" fontId="24" fillId="13" borderId="12" applyNumberFormat="0" applyFont="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48" fillId="0" borderId="0" applyNumberFormat="0" applyFill="0" applyBorder="0" applyAlignment="0" applyProtection="0"/>
    <xf numFmtId="0" fontId="175" fillId="0" borderId="0">
      <alignment horizontal="justify"/>
    </xf>
    <xf numFmtId="0" fontId="175" fillId="0" borderId="0">
      <alignment horizontal="justify"/>
    </xf>
    <xf numFmtId="0" fontId="40" fillId="48" borderId="47" applyNumberFormat="0" applyBorder="0" applyAlignment="0" applyProtection="0"/>
    <xf numFmtId="0" fontId="48" fillId="0" borderId="0" applyNumberFormat="0" applyFill="0" applyBorder="0" applyAlignment="0" applyProtection="0"/>
    <xf numFmtId="0" fontId="175" fillId="0" borderId="0">
      <alignment horizontal="justify"/>
    </xf>
    <xf numFmtId="0" fontId="175" fillId="0" borderId="0">
      <alignment horizontal="justify"/>
    </xf>
    <xf numFmtId="0" fontId="40" fillId="48" borderId="47" applyNumberFormat="0" applyBorder="0" applyAlignment="0" applyProtection="0"/>
    <xf numFmtId="0" fontId="48" fillId="0" borderId="0" applyNumberFormat="0" applyFill="0" applyBorder="0" applyAlignment="0" applyProtection="0"/>
    <xf numFmtId="0" fontId="175" fillId="0" borderId="0">
      <alignment horizontal="justify"/>
    </xf>
    <xf numFmtId="0" fontId="175" fillId="0" borderId="0">
      <alignment horizontal="justify"/>
    </xf>
    <xf numFmtId="44" fontId="175" fillId="0" borderId="0" applyFont="0" applyFill="0" applyBorder="0" applyAlignment="0" applyProtection="0"/>
    <xf numFmtId="0" fontId="40" fillId="48" borderId="47" applyNumberFormat="0" applyBorder="0" applyAlignment="0" applyProtection="0"/>
    <xf numFmtId="0" fontId="40" fillId="60" borderId="59" applyNumberFormat="0" applyBorder="0" applyAlignment="0" applyProtection="0"/>
    <xf numFmtId="0" fontId="40" fillId="64" borderId="63"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10" borderId="9"/>
    <xf numFmtId="0" fontId="75" fillId="69" borderId="68" applyNumberFormat="0" applyFill="0" applyAlignment="0" applyProtection="0"/>
    <xf numFmtId="0" fontId="40" fillId="64" borderId="63" applyNumberFormat="0" applyBorder="0" applyAlignment="0" applyProtection="0"/>
    <xf numFmtId="0" fontId="175" fillId="10" borderId="9"/>
    <xf numFmtId="0" fontId="40" fillId="64" borderId="63" applyNumberFormat="0" applyBorder="0" applyAlignment="0" applyProtection="0"/>
    <xf numFmtId="0" fontId="40" fillId="64" borderId="63" applyNumberFormat="0" applyBorder="0" applyAlignment="0" applyProtection="0"/>
    <xf numFmtId="0" fontId="40" fillId="64" borderId="63" applyNumberFormat="0" applyBorder="0" applyAlignment="0" applyProtection="0"/>
    <xf numFmtId="0" fontId="40" fillId="55" borderId="54"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0" fillId="64" borderId="63" applyNumberFormat="0" applyBorder="0" applyAlignment="0" applyProtection="0"/>
    <xf numFmtId="0" fontId="175" fillId="0" borderId="0">
      <alignment horizontal="justify"/>
    </xf>
    <xf numFmtId="44" fontId="175" fillId="0" borderId="0" applyFont="0" applyFill="0" applyBorder="0" applyAlignment="0" applyProtection="0"/>
    <xf numFmtId="0" fontId="40" fillId="64" borderId="63" applyNumberFormat="0" applyBorder="0" applyAlignment="0" applyProtection="0"/>
    <xf numFmtId="0" fontId="40" fillId="64" borderId="63" applyNumberFormat="0" applyBorder="0" applyAlignment="0" applyProtection="0"/>
    <xf numFmtId="0" fontId="40" fillId="64" borderId="63" applyNumberFormat="0" applyBorder="0" applyAlignment="0" applyProtection="0"/>
    <xf numFmtId="0" fontId="40" fillId="64" borderId="63" applyNumberFormat="0" applyBorder="0" applyAlignment="0" applyProtection="0"/>
    <xf numFmtId="0" fontId="175" fillId="0" borderId="0">
      <alignment horizontal="justify"/>
    </xf>
    <xf numFmtId="0" fontId="175" fillId="0" borderId="0">
      <alignment horizontal="justify"/>
    </xf>
    <xf numFmtId="0" fontId="50" fillId="64" borderId="63" applyNumberFormat="0" applyBorder="0" applyAlignment="0" applyProtection="0"/>
    <xf numFmtId="0" fontId="50" fillId="64" borderId="63" applyNumberFormat="0" applyBorder="0" applyAlignment="0" applyProtection="0"/>
    <xf numFmtId="0" fontId="175" fillId="0" borderId="0">
      <alignment horizontal="justify"/>
    </xf>
    <xf numFmtId="0" fontId="4" fillId="0" borderId="0"/>
    <xf numFmtId="0" fontId="175" fillId="0" borderId="0">
      <alignment horizontal="justify"/>
    </xf>
    <xf numFmtId="0" fontId="175" fillId="0" borderId="0">
      <alignment horizontal="justify"/>
    </xf>
    <xf numFmtId="0" fontId="40" fillId="64" borderId="63" applyNumberFormat="0" applyBorder="0" applyAlignment="0" applyProtection="0"/>
    <xf numFmtId="0" fontId="93" fillId="0" borderId="0" applyNumberFormat="0" applyFill="0" applyBorder="0" applyAlignment="0" applyProtection="0"/>
    <xf numFmtId="0" fontId="40" fillId="64" borderId="63"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93" fillId="0" borderId="0" applyNumberFormat="0" applyFill="0" applyBorder="0" applyAlignment="0" applyProtection="0"/>
    <xf numFmtId="0" fontId="40" fillId="64" borderId="63" applyNumberFormat="0" applyBorder="0" applyAlignment="0" applyProtection="0"/>
    <xf numFmtId="0" fontId="93" fillId="0" borderId="0" applyNumberFormat="0" applyFill="0" applyBorder="0" applyAlignment="0" applyProtection="0"/>
    <xf numFmtId="0" fontId="40" fillId="64" borderId="63" applyNumberFormat="0" applyBorder="0" applyAlignment="0" applyProtection="0"/>
    <xf numFmtId="0" fontId="102" fillId="0" borderId="0" applyNumberFormat="0" applyFill="0" applyBorder="0" applyAlignment="0" applyProtection="0"/>
    <xf numFmtId="0" fontId="40" fillId="64" borderId="63" applyNumberFormat="0" applyBorder="0" applyAlignment="0" applyProtection="0"/>
    <xf numFmtId="0" fontId="40" fillId="55" borderId="54" applyNumberFormat="0" applyBorder="0" applyAlignment="0" applyProtection="0"/>
    <xf numFmtId="9" fontId="4" fillId="0" borderId="0" applyFont="0" applyFill="0" applyBorder="0" applyAlignment="0" applyProtection="0"/>
    <xf numFmtId="9" fontId="87" fillId="0" borderId="0" applyNumberFormat="0" applyFont="0" applyFill="0" applyBorder="0" applyAlignment="0" applyProtection="0"/>
    <xf numFmtId="9" fontId="87" fillId="0" borderId="0" applyNumberFormat="0" applyFont="0" applyFill="0" applyBorder="0" applyAlignment="0" applyProtection="0"/>
    <xf numFmtId="9" fontId="87" fillId="0" borderId="0" applyNumberFormat="0" applyFont="0" applyFill="0" applyBorder="0" applyAlignment="0" applyProtection="0"/>
    <xf numFmtId="0" fontId="4" fillId="0" borderId="0"/>
    <xf numFmtId="190" fontId="175" fillId="0" borderId="0" applyBorder="0" applyAlignment="0"/>
    <xf numFmtId="190" fontId="175" fillId="0" borderId="0" applyBorder="0" applyAlignment="0"/>
    <xf numFmtId="190" fontId="175" fillId="0" borderId="0" applyBorder="0" applyAlignment="0"/>
    <xf numFmtId="190" fontId="175" fillId="0" borderId="0" applyBorder="0" applyAlignment="0"/>
    <xf numFmtId="190" fontId="175" fillId="0" borderId="0" applyBorder="0" applyAlignment="0"/>
    <xf numFmtId="3" fontId="36" fillId="0" borderId="0" applyFont="0" applyFill="0" applyBorder="0" applyAlignment="0" applyProtection="0"/>
    <xf numFmtId="190" fontId="175" fillId="0" borderId="0" applyBorder="0" applyAlignment="0"/>
    <xf numFmtId="3" fontId="36" fillId="0" borderId="0" applyFont="0" applyFill="0" applyBorder="0" applyAlignment="0" applyProtection="0"/>
    <xf numFmtId="0" fontId="40" fillId="42" borderId="41" applyNumberFormat="0" applyBorder="0" applyAlignment="0" applyProtection="0"/>
    <xf numFmtId="43" fontId="4" fillId="0" borderId="0" applyFont="0" applyFill="0" applyBorder="0" applyAlignment="0" applyProtection="0"/>
    <xf numFmtId="0" fontId="175" fillId="0" borderId="0">
      <alignment horizontal="justify"/>
    </xf>
    <xf numFmtId="0" fontId="40" fillId="42" borderId="41" applyNumberFormat="0" applyBorder="0" applyAlignment="0" applyProtection="0"/>
    <xf numFmtId="0" fontId="40" fillId="42" borderId="41" applyNumberFormat="0" applyBorder="0" applyAlignment="0" applyProtection="0"/>
    <xf numFmtId="0" fontId="40" fillId="52" borderId="51" applyNumberFormat="0" applyBorder="0" applyAlignment="0" applyProtection="0"/>
    <xf numFmtId="0" fontId="40" fillId="42" borderId="41" applyNumberFormat="0" applyBorder="0" applyAlignment="0" applyProtection="0"/>
    <xf numFmtId="43" fontId="4" fillId="0" borderId="0" applyFont="0" applyFill="0" applyBorder="0" applyAlignment="0" applyProtection="0"/>
    <xf numFmtId="0" fontId="175" fillId="0" borderId="0">
      <alignment horizontal="justify"/>
    </xf>
    <xf numFmtId="0" fontId="50" fillId="42" borderId="41" applyNumberFormat="0" applyBorder="0" applyAlignment="0" applyProtection="0"/>
    <xf numFmtId="0" fontId="40" fillId="42" borderId="41" applyNumberFormat="0" applyBorder="0" applyAlignment="0" applyProtection="0"/>
    <xf numFmtId="0" fontId="40" fillId="42" borderId="41" applyNumberFormat="0" applyBorder="0" applyAlignment="0" applyProtection="0"/>
    <xf numFmtId="0" fontId="40" fillId="42" borderId="41" applyNumberFormat="0" applyBorder="0" applyAlignment="0" applyProtection="0"/>
    <xf numFmtId="0" fontId="40" fillId="42" borderId="41" applyNumberFormat="0" applyBorder="0" applyAlignment="0" applyProtection="0"/>
    <xf numFmtId="0" fontId="40" fillId="40" borderId="39" applyNumberFormat="0" applyBorder="0" applyAlignment="0" applyProtection="0"/>
    <xf numFmtId="0" fontId="40" fillId="40" borderId="39" applyNumberFormat="0" applyBorder="0" applyAlignment="0" applyProtection="0"/>
    <xf numFmtId="9" fontId="43" fillId="0" borderId="0" applyFont="0" applyFill="0" applyBorder="0" applyAlignment="0" applyProtection="0"/>
    <xf numFmtId="0" fontId="40" fillId="40" borderId="39" applyNumberFormat="0" applyBorder="0" applyAlignment="0" applyProtection="0"/>
    <xf numFmtId="10" fontId="36" fillId="0" borderId="0" applyNumberFormat="0" applyBorder="0"/>
    <xf numFmtId="0" fontId="40" fillId="72" borderId="71" applyNumberFormat="0" applyBorder="0" applyAlignment="0" applyProtection="0"/>
    <xf numFmtId="9" fontId="4" fillId="0" borderId="0" applyFont="0" applyFill="0" applyBorder="0" applyAlignment="0" applyProtection="0"/>
    <xf numFmtId="0" fontId="40" fillId="40" borderId="39" applyNumberFormat="0" applyBorder="0" applyAlignment="0" applyProtection="0"/>
    <xf numFmtId="9" fontId="4" fillId="0" borderId="0" applyFont="0" applyFill="0" applyBorder="0" applyAlignment="0" applyProtection="0"/>
    <xf numFmtId="0" fontId="40" fillId="40" borderId="39" applyNumberFormat="0" applyBorder="0" applyAlignment="0" applyProtection="0"/>
    <xf numFmtId="0" fontId="40" fillId="72" borderId="71" applyNumberFormat="0" applyBorder="0" applyAlignment="0" applyProtection="0"/>
    <xf numFmtId="0" fontId="40" fillId="40" borderId="39" applyNumberFormat="0" applyBorder="0" applyAlignment="0" applyProtection="0"/>
    <xf numFmtId="9" fontId="4" fillId="0" borderId="0" applyFont="0" applyFill="0" applyBorder="0" applyAlignment="0" applyProtection="0"/>
    <xf numFmtId="0" fontId="40" fillId="40" borderId="39" applyNumberFormat="0" applyBorder="0" applyAlignment="0" applyProtection="0"/>
    <xf numFmtId="10" fontId="36" fillId="0" borderId="0" applyNumberFormat="0" applyBorder="0"/>
    <xf numFmtId="0" fontId="40" fillId="40" borderId="39" applyNumberFormat="0" applyBorder="0" applyAlignment="0" applyProtection="0"/>
    <xf numFmtId="0" fontId="40" fillId="40" borderId="39" applyNumberFormat="0" applyBorder="0" applyAlignment="0" applyProtection="0"/>
    <xf numFmtId="9" fontId="4" fillId="0" borderId="0" applyFont="0" applyFill="0" applyBorder="0" applyAlignment="0" applyProtection="0"/>
    <xf numFmtId="0" fontId="40" fillId="40" borderId="39"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0" fillId="3" borderId="2" applyNumberFormat="0" applyBorder="0" applyAlignment="0" applyProtection="0"/>
    <xf numFmtId="0" fontId="175" fillId="0" borderId="0">
      <alignment horizontal="justify"/>
    </xf>
    <xf numFmtId="0" fontId="175" fillId="0" borderId="0">
      <alignment horizontal="justify"/>
    </xf>
    <xf numFmtId="0" fontId="40" fillId="3" borderId="2" applyNumberFormat="0" applyBorder="0" applyAlignment="0" applyProtection="0"/>
    <xf numFmtId="0" fontId="40" fillId="3" borderId="2" applyNumberFormat="0" applyBorder="0" applyAlignment="0" applyProtection="0"/>
    <xf numFmtId="0" fontId="175" fillId="0" borderId="0">
      <alignment horizontal="justify"/>
    </xf>
    <xf numFmtId="0" fontId="175" fillId="0" borderId="0">
      <alignment horizontal="justify"/>
    </xf>
    <xf numFmtId="15" fontId="175" fillId="0" borderId="0" applyFill="0" applyBorder="0" applyProtection="0">
      <alignment horizontal="center"/>
    </xf>
    <xf numFmtId="10" fontId="36" fillId="0" borderId="0" applyNumberFormat="0" applyBorder="0"/>
    <xf numFmtId="0" fontId="40" fillId="3" borderId="2" applyNumberFormat="0" applyBorder="0" applyAlignment="0" applyProtection="0"/>
    <xf numFmtId="43" fontId="4" fillId="0" borderId="0" applyFont="0" applyFill="0" applyBorder="0" applyAlignment="0" applyProtection="0"/>
    <xf numFmtId="0" fontId="40" fillId="3" borderId="2" applyNumberFormat="0" applyBorder="0" applyAlignment="0" applyProtection="0"/>
    <xf numFmtId="10" fontId="36" fillId="0" borderId="0" applyNumberFormat="0" applyBorder="0"/>
    <xf numFmtId="0" fontId="40" fillId="3" borderId="2" applyNumberFormat="0" applyBorder="0" applyAlignment="0" applyProtection="0"/>
    <xf numFmtId="0" fontId="40" fillId="73" borderId="72" applyNumberFormat="0" applyBorder="0" applyAlignment="0" applyProtection="0"/>
    <xf numFmtId="0" fontId="175" fillId="0" borderId="0">
      <alignment horizontal="justify"/>
    </xf>
    <xf numFmtId="0" fontId="175" fillId="0" borderId="0">
      <alignment horizontal="justify"/>
    </xf>
    <xf numFmtId="0" fontId="40" fillId="3" borderId="2" applyNumberFormat="0" applyBorder="0" applyAlignment="0" applyProtection="0"/>
    <xf numFmtId="0" fontId="40" fillId="3" borderId="2" applyNumberFormat="0" applyBorder="0" applyAlignment="0" applyProtection="0"/>
    <xf numFmtId="0" fontId="40" fillId="73" borderId="72" applyNumberFormat="0" applyBorder="0" applyAlignment="0" applyProtection="0"/>
    <xf numFmtId="0" fontId="40" fillId="3" borderId="2" applyNumberFormat="0" applyBorder="0" applyAlignment="0" applyProtection="0"/>
    <xf numFmtId="43" fontId="4" fillId="0" borderId="0" applyFont="0" applyFill="0" applyBorder="0" applyAlignment="0" applyProtection="0"/>
    <xf numFmtId="0" fontId="40" fillId="3" borderId="2" applyNumberFormat="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0" fillId="3" borderId="2" applyNumberFormat="0" applyBorder="0" applyAlignment="0" applyProtection="0"/>
    <xf numFmtId="43" fontId="175"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40" fillId="3" borderId="2" applyNumberFormat="0" applyBorder="0" applyAlignment="0" applyProtection="0"/>
    <xf numFmtId="43" fontId="4" fillId="0" borderId="0" applyFont="0" applyFill="0" applyBorder="0" applyAlignment="0" applyProtection="0"/>
    <xf numFmtId="0" fontId="40" fillId="27" borderId="26" applyNumberFormat="0" applyBorder="0" applyAlignment="0" applyProtection="0"/>
    <xf numFmtId="49" fontId="55" fillId="0" borderId="0">
      <alignment horizontal="right"/>
    </xf>
    <xf numFmtId="0" fontId="40" fillId="27" borderId="26"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0" fontId="40" fillId="74" borderId="73" applyNumberFormat="0" applyBorder="0" applyAlignment="0" applyProtection="0"/>
    <xf numFmtId="0" fontId="77" fillId="8" borderId="7" applyNumberFormat="0" applyBorder="0" applyAlignment="0" applyProtection="0"/>
    <xf numFmtId="0" fontId="40" fillId="27" borderId="26" applyNumberFormat="0" applyBorder="0" applyAlignment="0" applyProtection="0"/>
    <xf numFmtId="0" fontId="40" fillId="74" borderId="73" applyNumberFormat="0" applyBorder="0" applyAlignment="0" applyProtection="0"/>
    <xf numFmtId="0" fontId="40" fillId="27" borderId="26" applyNumberFormat="0" applyBorder="0" applyAlignment="0" applyProtection="0"/>
    <xf numFmtId="0" fontId="40" fillId="27" borderId="26" applyNumberFormat="0" applyBorder="0" applyAlignment="0" applyProtection="0"/>
    <xf numFmtId="202" fontId="42" fillId="0" borderId="0" applyNumberFormat="0" applyFill="0" applyBorder="0" applyAlignment="0" applyProtection="0"/>
    <xf numFmtId="202" fontId="42" fillId="0" borderId="0" applyNumberFormat="0" applyFill="0" applyBorder="0" applyAlignment="0" applyProtection="0"/>
    <xf numFmtId="0" fontId="103" fillId="13" borderId="12" applyNumberFormat="0" applyBorder="0" applyAlignment="0" applyProtection="0"/>
    <xf numFmtId="0" fontId="40" fillId="27" borderId="26" applyNumberFormat="0" applyBorder="0" applyAlignment="0" applyProtection="0"/>
    <xf numFmtId="0" fontId="83" fillId="13" borderId="12" applyNumberFormat="0" applyBorder="0" applyAlignment="0" applyProtection="0"/>
    <xf numFmtId="0" fontId="40" fillId="27" borderId="26" applyNumberFormat="0" applyBorder="0" applyAlignment="0" applyProtection="0"/>
    <xf numFmtId="43" fontId="4" fillId="0" borderId="0" applyFont="0" applyFill="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40" fillId="48" borderId="47" applyNumberFormat="0" applyBorder="0" applyAlignment="0" applyProtection="0"/>
    <xf numFmtId="10" fontId="36" fillId="0" borderId="0" applyNumberFormat="0" applyBorder="0"/>
    <xf numFmtId="0" fontId="40" fillId="48" borderId="47" applyNumberFormat="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50" fillId="48" borderId="47" applyNumberFormat="0" applyBorder="0" applyAlignment="0" applyProtection="0"/>
    <xf numFmtId="170" fontId="175" fillId="0" borderId="0" applyFont="0" applyFill="0" applyBorder="0" applyAlignment="0" applyProtection="0"/>
    <xf numFmtId="0" fontId="175" fillId="0" borderId="0">
      <alignment horizontal="justify"/>
    </xf>
    <xf numFmtId="0" fontId="175" fillId="0" borderId="0">
      <alignment horizontal="justify"/>
    </xf>
    <xf numFmtId="0" fontId="50" fillId="48" borderId="47" applyNumberFormat="0" applyBorder="0" applyAlignment="0" applyProtection="0"/>
    <xf numFmtId="0" fontId="40" fillId="75" borderId="74" applyNumberFormat="0" applyBorder="0" applyAlignment="0" applyProtection="0"/>
    <xf numFmtId="0" fontId="40" fillId="48" borderId="47" applyNumberFormat="0" applyBorder="0" applyAlignment="0" applyProtection="0"/>
    <xf numFmtId="0" fontId="40" fillId="48" borderId="47" applyNumberFormat="0" applyBorder="0" applyAlignment="0" applyProtection="0"/>
    <xf numFmtId="0" fontId="40" fillId="75" borderId="74"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43" fontId="4" fillId="0" borderId="0" applyFont="0" applyFill="0" applyBorder="0" applyAlignment="0" applyProtection="0"/>
    <xf numFmtId="0" fontId="40" fillId="63" borderId="6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5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0" fontId="40" fillId="43" borderId="42" applyNumberFormat="0" applyBorder="0" applyAlignment="0" applyProtection="0"/>
    <xf numFmtId="43" fontId="175" fillId="0" borderId="0" applyFont="0" applyFill="0" applyBorder="0" applyAlignment="0" applyProtection="0"/>
    <xf numFmtId="0" fontId="175" fillId="0" borderId="0">
      <alignment horizontal="justify"/>
    </xf>
    <xf numFmtId="0" fontId="175" fillId="0" borderId="0">
      <alignment horizontal="justify"/>
    </xf>
    <xf numFmtId="204" fontId="175" fillId="0" borderId="0"/>
    <xf numFmtId="204" fontId="175" fillId="0" borderId="0"/>
    <xf numFmtId="9" fontId="43" fillId="0" borderId="0" applyFont="0" applyFill="0" applyBorder="0" applyAlignment="0" applyProtection="0"/>
    <xf numFmtId="9" fontId="43" fillId="0" borderId="0" applyFont="0" applyFill="0" applyBorder="0" applyAlignment="0" applyProtection="0"/>
    <xf numFmtId="204" fontId="175" fillId="0" borderId="0"/>
    <xf numFmtId="9" fontId="43" fillId="0" borderId="0" applyFont="0" applyFill="0" applyBorder="0" applyAlignment="0" applyProtection="0"/>
    <xf numFmtId="9" fontId="43" fillId="0" borderId="0" applyFont="0" applyFill="0" applyBorder="0" applyAlignment="0" applyProtection="0"/>
    <xf numFmtId="204" fontId="175" fillId="0" borderId="0"/>
    <xf numFmtId="9" fontId="43" fillId="0" borderId="0" applyFont="0" applyFill="0" applyBorder="0" applyAlignment="0" applyProtection="0"/>
    <xf numFmtId="9" fontId="43" fillId="0" borderId="0" applyFont="0" applyFill="0" applyBorder="0" applyAlignment="0" applyProtection="0"/>
    <xf numFmtId="204" fontId="175" fillId="0" borderId="0"/>
    <xf numFmtId="9" fontId="43" fillId="0" borderId="0" applyFont="0" applyFill="0" applyBorder="0" applyAlignment="0" applyProtection="0"/>
    <xf numFmtId="9" fontId="43" fillId="0" borderId="0" applyFont="0" applyFill="0" applyBorder="0" applyAlignment="0" applyProtection="0"/>
    <xf numFmtId="0" fontId="104" fillId="76" borderId="75" applyNumberFormat="0" applyBorder="0" applyProtection="0"/>
    <xf numFmtId="0" fontId="5" fillId="34" borderId="33" applyNumberFormat="0" applyFont="0" applyAlignment="0" applyProtection="0">
      <protection locked="0"/>
    </xf>
    <xf numFmtId="0" fontId="4" fillId="0" borderId="0"/>
    <xf numFmtId="0" fontId="4" fillId="0" borderId="0"/>
    <xf numFmtId="0" fontId="4" fillId="0" borderId="0"/>
    <xf numFmtId="9" fontId="4" fillId="0" borderId="0" applyFont="0" applyFill="0" applyBorder="0" applyAlignment="0" applyProtection="0"/>
    <xf numFmtId="0" fontId="5" fillId="34" borderId="33" applyNumberFormat="0" applyFont="0" applyAlignment="0" applyProtection="0">
      <protection locked="0"/>
    </xf>
    <xf numFmtId="0" fontId="5" fillId="34" borderId="33" applyNumberFormat="0" applyFont="0" applyAlignment="0" applyProtection="0">
      <protection locked="0"/>
    </xf>
    <xf numFmtId="198" fontId="79" fillId="77" borderId="76" applyAlignment="0" applyProtection="0"/>
    <xf numFmtId="0" fontId="5" fillId="34" borderId="33" applyNumberFormat="0" applyFont="0" applyAlignment="0" applyProtection="0">
      <protection locked="0"/>
    </xf>
    <xf numFmtId="198" fontId="79" fillId="77" borderId="76" applyAlignment="0" applyProtection="0"/>
    <xf numFmtId="0" fontId="5" fillId="34" borderId="33" applyNumberFormat="0" applyFont="0" applyAlignment="0" applyProtection="0">
      <protection locked="0"/>
    </xf>
    <xf numFmtId="0" fontId="105" fillId="13" borderId="12" applyNumberFormat="0" applyBorder="0" applyAlignment="0" applyProtection="0"/>
    <xf numFmtId="0" fontId="175" fillId="0" borderId="0">
      <alignment horizontal="justify"/>
    </xf>
    <xf numFmtId="0" fontId="175" fillId="0" borderId="0">
      <alignment horizontal="justify"/>
    </xf>
    <xf numFmtId="0" fontId="105" fillId="13" borderId="12" applyNumberFormat="0" applyBorder="0" applyAlignment="0" applyProtection="0"/>
    <xf numFmtId="0" fontId="105" fillId="13" borderId="12" applyNumberFormat="0" applyBorder="0" applyAlignment="0" applyProtection="0"/>
    <xf numFmtId="0" fontId="83" fillId="13" borderId="12" applyNumberFormat="0" applyBorder="0" applyAlignment="0" applyProtection="0"/>
    <xf numFmtId="0" fontId="83" fillId="13" borderId="12" applyNumberFormat="0" applyBorder="0" applyAlignment="0" applyProtection="0"/>
    <xf numFmtId="0" fontId="105" fillId="13" borderId="12" applyNumberFormat="0" applyBorder="0" applyAlignment="0" applyProtection="0"/>
    <xf numFmtId="0" fontId="105" fillId="13" borderId="12" applyNumberFormat="0" applyBorder="0" applyAlignment="0" applyProtection="0"/>
    <xf numFmtId="0" fontId="175" fillId="0" borderId="0">
      <alignment horizontal="justify"/>
    </xf>
    <xf numFmtId="0" fontId="175" fillId="0" borderId="0">
      <alignment horizontal="justify"/>
    </xf>
    <xf numFmtId="0" fontId="105" fillId="13" borderId="12" applyNumberFormat="0" applyBorder="0" applyAlignment="0" applyProtection="0"/>
    <xf numFmtId="0" fontId="105" fillId="13" borderId="12" applyNumberFormat="0" applyBorder="0" applyAlignment="0" applyProtection="0"/>
    <xf numFmtId="0" fontId="54" fillId="23" borderId="22" applyNumberFormat="0" applyBorder="0" applyAlignment="0" applyProtection="0"/>
    <xf numFmtId="0" fontId="83" fillId="50" borderId="49" applyNumberFormat="0" applyBorder="0" applyAlignment="0" applyProtection="0"/>
    <xf numFmtId="43" fontId="4" fillId="0" borderId="0" applyFont="0" applyFill="0" applyBorder="0" applyAlignment="0" applyProtection="0"/>
    <xf numFmtId="202" fontId="42" fillId="0" borderId="0" applyNumberFormat="0" applyFill="0" applyBorder="0" applyAlignment="0" applyProtection="0"/>
    <xf numFmtId="0" fontId="59" fillId="29" borderId="28" applyNumberFormat="0" applyAlignment="0" applyProtection="0"/>
    <xf numFmtId="0" fontId="105" fillId="13" borderId="12" applyNumberFormat="0" applyBorder="0" applyAlignment="0" applyProtection="0"/>
    <xf numFmtId="0" fontId="59" fillId="29" borderId="28" applyNumberFormat="0" applyAlignment="0" applyProtection="0"/>
    <xf numFmtId="0" fontId="105" fillId="13" borderId="12" applyNumberFormat="0" applyBorder="0" applyAlignment="0" applyProtection="0"/>
    <xf numFmtId="0" fontId="103" fillId="13" borderId="12" applyNumberFormat="0" applyBorder="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105" fillId="13" borderId="12" applyNumberFormat="0" applyBorder="0" applyAlignment="0" applyProtection="0"/>
    <xf numFmtId="0" fontId="83" fillId="13" borderId="12" applyNumberFormat="0" applyBorder="0" applyAlignment="0" applyProtection="0"/>
    <xf numFmtId="0" fontId="105" fillId="13" borderId="12" applyNumberFormat="0" applyBorder="0" applyAlignment="0" applyProtection="0"/>
    <xf numFmtId="0" fontId="36" fillId="0" borderId="0"/>
    <xf numFmtId="0" fontId="105" fillId="13" borderId="12" applyNumberFormat="0" applyBorder="0" applyAlignment="0" applyProtection="0"/>
    <xf numFmtId="0" fontId="105" fillId="13" borderId="12" applyNumberFormat="0" applyBorder="0" applyAlignment="0" applyProtection="0"/>
    <xf numFmtId="0" fontId="105" fillId="13" borderId="12" applyNumberFormat="0" applyBorder="0" applyAlignment="0" applyProtection="0"/>
    <xf numFmtId="3" fontId="96" fillId="68" borderId="67" applyNumberFormat="0" applyFill="0" applyBorder="0" applyProtection="0">
      <alignment horizontal="center" vertical="center"/>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1" fontId="106" fillId="8" borderId="7">
      <alignment horizontal="center" vertical="center" wrapText="1"/>
    </xf>
    <xf numFmtId="0" fontId="175" fillId="0" borderId="0"/>
    <xf numFmtId="0" fontId="70" fillId="61" borderId="60" applyNumberFormat="0" applyAlignment="0" applyProtection="0"/>
    <xf numFmtId="0" fontId="175" fillId="0" borderId="0">
      <alignment horizontal="justify"/>
    </xf>
    <xf numFmtId="0" fontId="70" fillId="61" borderId="60" applyNumberFormat="0" applyAlignment="0" applyProtection="0"/>
    <xf numFmtId="0" fontId="70" fillId="61" borderId="60" applyNumberFormat="0" applyAlignment="0" applyProtection="0"/>
    <xf numFmtId="0" fontId="70" fillId="20" borderId="19" applyNumberFormat="0" applyAlignment="0" applyProtection="0"/>
    <xf numFmtId="0" fontId="70" fillId="61" borderId="60" applyNumberFormat="0" applyAlignment="0" applyProtection="0"/>
    <xf numFmtId="0" fontId="175" fillId="0" borderId="0">
      <alignment horizontal="justify"/>
    </xf>
    <xf numFmtId="0" fontId="4" fillId="0" borderId="0"/>
    <xf numFmtId="0" fontId="107" fillId="78" borderId="77" applyNumberFormat="0" applyAlignment="0" applyProtection="0"/>
    <xf numFmtId="0" fontId="70" fillId="61" borderId="60" applyNumberFormat="0" applyAlignment="0" applyProtection="0"/>
    <xf numFmtId="0" fontId="70" fillId="61" borderId="60" applyNumberFormat="0" applyAlignment="0" applyProtection="0"/>
    <xf numFmtId="0" fontId="107" fillId="78" borderId="77" applyNumberFormat="0" applyAlignment="0" applyProtection="0"/>
    <xf numFmtId="0" fontId="70" fillId="61" borderId="60" applyNumberFormat="0" applyAlignment="0" applyProtection="0"/>
    <xf numFmtId="0" fontId="70" fillId="61" borderId="60" applyNumberFormat="0" applyAlignment="0" applyProtection="0"/>
    <xf numFmtId="0" fontId="70" fillId="20" borderId="19" applyNumberFormat="0" applyAlignment="0" applyProtection="0"/>
    <xf numFmtId="0" fontId="175" fillId="0" borderId="0">
      <alignment horizontal="justify"/>
    </xf>
    <xf numFmtId="0" fontId="70" fillId="61" borderId="60" applyNumberFormat="0" applyAlignment="0" applyProtection="0"/>
    <xf numFmtId="0" fontId="70" fillId="61" borderId="60" applyNumberFormat="0" applyAlignment="0" applyProtection="0"/>
    <xf numFmtId="168" fontId="175" fillId="0" borderId="0">
      <protection locked="0"/>
    </xf>
    <xf numFmtId="0" fontId="70" fillId="61" borderId="60" applyNumberFormat="0" applyAlignment="0" applyProtection="0"/>
    <xf numFmtId="0" fontId="70" fillId="61" borderId="60" applyNumberFormat="0" applyAlignment="0" applyProtection="0"/>
    <xf numFmtId="43" fontId="175" fillId="0" borderId="0" applyFont="0" applyFill="0" applyBorder="0" applyAlignment="0" applyProtection="0"/>
    <xf numFmtId="181" fontId="175" fillId="0" borderId="0" applyFont="0" applyFill="0" applyBorder="0" applyAlignment="0" applyProtection="0">
      <alignment wrapText="1"/>
    </xf>
    <xf numFmtId="0" fontId="175" fillId="0" borderId="0"/>
    <xf numFmtId="0" fontId="175" fillId="0" borderId="0"/>
    <xf numFmtId="181" fontId="175" fillId="0" borderId="0" applyFont="0" applyFill="0" applyBorder="0" applyAlignment="0" applyProtection="0">
      <alignment wrapText="1"/>
    </xf>
    <xf numFmtId="0" fontId="175" fillId="0" borderId="0"/>
    <xf numFmtId="0" fontId="175" fillId="0" borderId="0"/>
    <xf numFmtId="181" fontId="175" fillId="0" borderId="0" applyFont="0" applyFill="0" applyBorder="0" applyAlignment="0" applyProtection="0">
      <alignment wrapText="1"/>
    </xf>
    <xf numFmtId="0" fontId="175" fillId="0" borderId="0"/>
    <xf numFmtId="0" fontId="175" fillId="0" borderId="0"/>
    <xf numFmtId="10" fontId="36" fillId="0" borderId="0" applyNumberFormat="0" applyBorder="0"/>
    <xf numFmtId="10" fontId="36" fillId="0" borderId="0" applyNumberFormat="0" applyBorder="0"/>
    <xf numFmtId="10" fontId="36" fillId="0" borderId="0" applyNumberFormat="0" applyBorder="0"/>
    <xf numFmtId="10" fontId="36" fillId="0" borderId="0" applyNumberFormat="0" applyBorder="0"/>
    <xf numFmtId="10" fontId="36" fillId="0" borderId="0" applyNumberFormat="0" applyBorder="0"/>
    <xf numFmtId="10" fontId="36" fillId="0" borderId="0" applyNumberFormat="0" applyBorder="0"/>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25" fillId="33" borderId="32"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74" fillId="33" borderId="32" applyNumberFormat="0" applyAlignment="0" applyProtection="0"/>
    <xf numFmtId="0" fontId="175" fillId="0" borderId="0">
      <alignment horizontal="justify"/>
    </xf>
    <xf numFmtId="0" fontId="175" fillId="0" borderId="0">
      <alignment horizontal="justify"/>
    </xf>
    <xf numFmtId="0" fontId="74" fillId="33" borderId="32" applyNumberFormat="0" applyAlignment="0" applyProtection="0"/>
    <xf numFmtId="0" fontId="25" fillId="33" borderId="32" applyNumberFormat="0" applyAlignment="0" applyProtection="0"/>
    <xf numFmtId="0" fontId="175" fillId="0" borderId="0">
      <alignment horizontal="justify"/>
    </xf>
    <xf numFmtId="0" fontId="175" fillId="0" borderId="0">
      <alignment horizontal="justify"/>
    </xf>
    <xf numFmtId="0" fontId="25" fillId="79" borderId="78" applyNumberFormat="0" applyAlignment="0" applyProtection="0"/>
    <xf numFmtId="0" fontId="175" fillId="0" borderId="0">
      <alignment horizontal="justify"/>
    </xf>
    <xf numFmtId="0" fontId="175" fillId="0" borderId="0">
      <alignment horizontal="justify"/>
    </xf>
    <xf numFmtId="0" fontId="25" fillId="33" borderId="32" applyNumberForma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202" fontId="175" fillId="53" borderId="52"/>
    <xf numFmtId="0" fontId="25" fillId="33" borderId="32" applyNumberForma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25" fillId="79" borderId="78" applyNumberFormat="0" applyAlignment="0" applyProtection="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1" fontId="41" fillId="0" borderId="0">
      <alignment horizontal="center" vertical="center" wrapText="1"/>
    </xf>
    <xf numFmtId="1" fontId="41" fillId="0" borderId="0">
      <alignment horizontal="center" vertical="center" wrapText="1"/>
    </xf>
    <xf numFmtId="1" fontId="41" fillId="0" borderId="0">
      <alignment horizontal="center" vertical="center" wrapText="1"/>
    </xf>
    <xf numFmtId="1" fontId="41" fillId="0" borderId="0">
      <alignment horizontal="center" vertical="center" wrapText="1"/>
    </xf>
    <xf numFmtId="186" fontId="175" fillId="0" borderId="0"/>
    <xf numFmtId="0" fontId="175" fillId="0" borderId="0">
      <alignment horizontal="justify"/>
    </xf>
    <xf numFmtId="0" fontId="175" fillId="0" borderId="0">
      <alignment horizontal="justify"/>
    </xf>
    <xf numFmtId="174" fontId="45" fillId="0" borderId="0"/>
    <xf numFmtId="0" fontId="175" fillId="0" borderId="0">
      <alignment horizontal="justify"/>
    </xf>
    <xf numFmtId="0" fontId="175" fillId="0" borderId="0">
      <alignment horizontal="justify"/>
    </xf>
    <xf numFmtId="43" fontId="4" fillId="0" borderId="0" applyFont="0" applyFill="0" applyBorder="0" applyAlignment="0" applyProtection="0"/>
    <xf numFmtId="186" fontId="175" fillId="0" borderId="0"/>
    <xf numFmtId="43" fontId="4" fillId="0" borderId="0" applyFont="0" applyFill="0" applyBorder="0" applyAlignment="0" applyProtection="0"/>
    <xf numFmtId="0" fontId="4" fillId="0" borderId="0"/>
    <xf numFmtId="0" fontId="175" fillId="0" borderId="0"/>
    <xf numFmtId="174" fontId="45" fillId="0" borderId="0"/>
    <xf numFmtId="0" fontId="175" fillId="0" borderId="0">
      <alignment horizontal="justify"/>
    </xf>
    <xf numFmtId="174" fontId="45" fillId="0" borderId="0"/>
    <xf numFmtId="0" fontId="175" fillId="0" borderId="0">
      <alignment horizontal="justify"/>
    </xf>
    <xf numFmtId="0" fontId="175" fillId="0" borderId="0">
      <alignment horizontal="justify"/>
    </xf>
    <xf numFmtId="43" fontId="4" fillId="0" borderId="0" applyFont="0" applyFill="0" applyBorder="0" applyAlignment="0" applyProtection="0"/>
    <xf numFmtId="186" fontId="175" fillId="0" borderId="0"/>
    <xf numFmtId="174" fontId="45" fillId="0" borderId="0"/>
    <xf numFmtId="0" fontId="175" fillId="0" borderId="0">
      <alignment horizontal="justify"/>
    </xf>
    <xf numFmtId="174" fontId="45" fillId="0" borderId="0"/>
    <xf numFmtId="186" fontId="175" fillId="0" borderId="0"/>
    <xf numFmtId="9" fontId="4" fillId="0" borderId="0" applyFont="0" applyFill="0" applyBorder="0" applyAlignment="0" applyProtection="0"/>
    <xf numFmtId="174" fontId="45" fillId="0" borderId="0"/>
    <xf numFmtId="174" fontId="45" fillId="0" borderId="0"/>
    <xf numFmtId="186" fontId="175" fillId="0" borderId="0"/>
    <xf numFmtId="174" fontId="45" fillId="0" borderId="0"/>
    <xf numFmtId="174" fontId="45" fillId="0" borderId="0"/>
    <xf numFmtId="186" fontId="175" fillId="0" borderId="0"/>
    <xf numFmtId="174" fontId="45" fillId="0" borderId="0"/>
    <xf numFmtId="174" fontId="45" fillId="0" borderId="0"/>
    <xf numFmtId="186" fontId="175" fillId="0" borderId="0"/>
    <xf numFmtId="174" fontId="45" fillId="0" borderId="0"/>
    <xf numFmtId="0" fontId="4" fillId="0" borderId="0"/>
    <xf numFmtId="174" fontId="45"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108" fillId="23" borderId="22" applyNumberFormat="0" applyBorder="0" applyAlignment="0" applyProtection="0"/>
    <xf numFmtId="43" fontId="4" fillId="0" borderId="0" applyFont="0" applyFill="0" applyBorder="0" applyAlignment="0" applyProtection="0"/>
    <xf numFmtId="0" fontId="108" fillId="23" borderId="22" applyNumberFormat="0" applyBorder="0" applyAlignment="0" applyProtection="0"/>
    <xf numFmtId="43" fontId="4" fillId="0" borderId="0" applyFont="0" applyFill="0" applyBorder="0" applyAlignment="0" applyProtection="0"/>
    <xf numFmtId="0" fontId="54" fillId="23" borderId="22" applyNumberFormat="0" applyBorder="0" applyAlignment="0" applyProtection="0"/>
    <xf numFmtId="43" fontId="4"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43" fillId="0" borderId="0" applyFont="0" applyFill="0" applyBorder="0" applyAlignment="0" applyProtection="0"/>
    <xf numFmtId="43" fontId="175" fillId="0" borderId="0" applyFont="0" applyFill="0" applyBorder="0" applyAlignment="0" applyProtection="0"/>
    <xf numFmtId="9" fontId="4" fillId="0" borderId="0" applyFont="0" applyFill="0" applyBorder="0" applyAlignment="0" applyProtection="0"/>
    <xf numFmtId="0" fontId="54" fillId="45" borderId="44" applyNumberFormat="0" applyBorder="0" applyAlignment="0" applyProtection="0"/>
    <xf numFmtId="43" fontId="4" fillId="0" borderId="0" applyFont="0" applyFill="0" applyBorder="0" applyAlignment="0" applyProtection="0"/>
    <xf numFmtId="0" fontId="54" fillId="23" borderId="22" applyNumberFormat="0" applyBorder="0" applyAlignment="0" applyProtection="0"/>
    <xf numFmtId="0" fontId="36" fillId="0" borderId="0"/>
    <xf numFmtId="43" fontId="4" fillId="0" borderId="0" applyFont="0" applyFill="0" applyBorder="0" applyAlignment="0" applyProtection="0"/>
    <xf numFmtId="43" fontId="4" fillId="0" borderId="0" applyFont="0" applyFill="0" applyBorder="0" applyAlignment="0" applyProtection="0"/>
    <xf numFmtId="0" fontId="54" fillId="45" borderId="44"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0" fontId="4" fillId="0" borderId="0"/>
    <xf numFmtId="0" fontId="4" fillId="0" borderId="0"/>
    <xf numFmtId="0" fontId="4" fillId="0" borderId="0"/>
    <xf numFmtId="0" fontId="175" fillId="0" borderId="0">
      <alignment horizontal="justify"/>
    </xf>
    <xf numFmtId="0" fontId="68" fillId="45" borderId="44" applyNumberFormat="0" applyBorder="0" applyAlignment="0" applyProtection="0"/>
    <xf numFmtId="0" fontId="4" fillId="0" borderId="0"/>
    <xf numFmtId="43" fontId="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75" fillId="0" borderId="0" applyFont="0" applyFill="0" applyBorder="0" applyAlignment="0" applyProtection="0"/>
    <xf numFmtId="43" fontId="43" fillId="0" borderId="0" applyFont="0" applyFill="0" applyBorder="0" applyAlignment="0" applyProtection="0"/>
    <xf numFmtId="43" fontId="175" fillId="0" borderId="0" applyFont="0" applyFill="0" applyBorder="0" applyAlignment="0" applyProtection="0"/>
    <xf numFmtId="0" fontId="59" fillId="29" borderId="28" applyNumberForma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175" fillId="0" borderId="0" applyFont="0" applyFill="0" applyBorder="0" applyAlignment="0" applyProtection="0"/>
    <xf numFmtId="43" fontId="175" fillId="0" borderId="0" applyFont="0" applyFill="0" applyBorder="0" applyAlignment="0" applyProtection="0"/>
    <xf numFmtId="43" fontId="3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43" fontId="175"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175"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175" fillId="0" borderId="0" applyFont="0" applyFill="0" applyBorder="0" applyAlignment="0" applyProtection="0"/>
    <xf numFmtId="0" fontId="175"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175" fillId="0" borderId="0">
      <alignment horizontal="justify"/>
    </xf>
    <xf numFmtId="0" fontId="175" fillId="0" borderId="0">
      <alignment horizontal="justify"/>
    </xf>
    <xf numFmtId="43" fontId="43" fillId="0" borderId="0" applyFont="0" applyFill="0" applyBorder="0" applyAlignment="0" applyProtection="0"/>
    <xf numFmtId="43" fontId="43" fillId="0" borderId="0" applyFont="0" applyFill="0" applyBorder="0" applyAlignment="0" applyProtection="0"/>
    <xf numFmtId="0" fontId="175" fillId="0" borderId="0">
      <alignment horizontal="justify"/>
    </xf>
    <xf numFmtId="0" fontId="175" fillId="0" borderId="0">
      <alignment horizontal="justify"/>
    </xf>
    <xf numFmtId="0" fontId="4" fillId="0" borderId="0"/>
    <xf numFmtId="43" fontId="43" fillId="0" borderId="0" applyFont="0" applyFill="0" applyBorder="0" applyAlignment="0" applyProtection="0"/>
    <xf numFmtId="43" fontId="43" fillId="0" borderId="0" applyFont="0" applyFill="0" applyBorder="0" applyAlignment="0" applyProtection="0"/>
    <xf numFmtId="0" fontId="175" fillId="0" borderId="0">
      <alignment horizontal="justify"/>
    </xf>
    <xf numFmtId="0" fontId="175" fillId="0" borderId="0">
      <alignment horizontal="justify"/>
    </xf>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109" fillId="46" borderId="45" applyNumberFormat="0" applyFill="0" applyAlignment="0" applyProtection="0"/>
    <xf numFmtId="0" fontId="175" fillId="0" borderId="0">
      <alignment horizontal="justify"/>
    </xf>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xf numFmtId="0" fontId="175" fillId="0" borderId="0"/>
    <xf numFmtId="0" fontId="175" fillId="0" borderId="0"/>
    <xf numFmtId="0" fontId="4" fillId="0" borderId="0"/>
    <xf numFmtId="0" fontId="175" fillId="0" borderId="0"/>
    <xf numFmtId="43" fontId="4" fillId="0" borderId="0" applyFont="0" applyFill="0" applyBorder="0" applyAlignment="0" applyProtection="0"/>
    <xf numFmtId="0" fontId="175" fillId="0" borderId="0"/>
    <xf numFmtId="0" fontId="4" fillId="0" borderId="0"/>
    <xf numFmtId="0" fontId="175" fillId="0" borderId="0"/>
    <xf numFmtId="0" fontId="175"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75" fillId="0" borderId="0"/>
    <xf numFmtId="0" fontId="175" fillId="0" borderId="0"/>
    <xf numFmtId="0" fontId="175" fillId="0" borderId="0"/>
    <xf numFmtId="0" fontId="17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0" fontId="48" fillId="70" borderId="69" applyNumberFormat="0" applyFill="0" applyAlignment="0" applyProtection="0"/>
    <xf numFmtId="43" fontId="43" fillId="0" borderId="0" applyFont="0" applyFill="0" applyBorder="0" applyAlignment="0" applyProtection="0"/>
    <xf numFmtId="43" fontId="43" fillId="0" borderId="0" applyFont="0" applyFill="0" applyBorder="0" applyAlignment="0" applyProtection="0"/>
    <xf numFmtId="0" fontId="72" fillId="70" borderId="69" applyNumberFormat="0" applyFill="0" applyAlignment="0" applyProtection="0"/>
    <xf numFmtId="43" fontId="43" fillId="0" borderId="0" applyFont="0" applyFill="0" applyBorder="0" applyAlignment="0" applyProtection="0"/>
    <xf numFmtId="43" fontId="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3" fillId="0" borderId="0" applyFont="0" applyFill="0" applyBorder="0" applyAlignment="0" applyProtection="0"/>
    <xf numFmtId="166" fontId="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6" fillId="8" borderId="7"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5" fillId="0" borderId="0" applyFont="0" applyFill="0" applyBorder="0" applyAlignment="0" applyProtection="0"/>
    <xf numFmtId="2" fontId="175" fillId="0" borderId="0" applyFill="0" applyBorder="0" applyAlignment="0" applyProtection="0"/>
    <xf numFmtId="15" fontId="36" fillId="0" borderId="0" applyFont="0" applyFill="0" applyBorder="0" applyAlignment="0" applyProtection="0"/>
    <xf numFmtId="43" fontId="4" fillId="0" borderId="0" applyFont="0" applyFill="0" applyBorder="0" applyAlignment="0" applyProtection="0"/>
    <xf numFmtId="2" fontId="175"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 fontId="175" fillId="0" borderId="0"/>
    <xf numFmtId="43" fontId="4" fillId="0" borderId="0" applyFont="0" applyFill="0" applyBorder="0" applyAlignment="0" applyProtection="0"/>
    <xf numFmtId="2" fontId="175" fillId="0" borderId="0"/>
    <xf numFmtId="43" fontId="4" fillId="0" borderId="0" applyFont="0" applyFill="0" applyBorder="0" applyAlignment="0" applyProtection="0"/>
    <xf numFmtId="0" fontId="4" fillId="0" borderId="0"/>
    <xf numFmtId="0" fontId="4" fillId="0" borderId="0"/>
    <xf numFmtId="0" fontId="175" fillId="0" borderId="0">
      <alignment horizontal="justify"/>
    </xf>
    <xf numFmtId="2" fontId="175" fillId="0" borderId="0"/>
    <xf numFmtId="43" fontId="4" fillId="0" borderId="0" applyFont="0" applyFill="0" applyBorder="0" applyAlignment="0" applyProtection="0"/>
    <xf numFmtId="0" fontId="17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9" fillId="46" borderId="45" applyNumberFormat="0" applyFill="0" applyAlignment="0" applyProtection="0"/>
    <xf numFmtId="0" fontId="175" fillId="0" borderId="0">
      <alignment horizontal="justify"/>
    </xf>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99" fillId="80" borderId="79" applyBorder="0"/>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98"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175" fillId="0" borderId="0" applyFont="0" applyFill="0" applyBorder="0" applyAlignment="0" applyProtection="0"/>
    <xf numFmtId="43" fontId="43"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0" fontId="57" fillId="0" borderId="0" applyNumberFormat="0" applyFill="0" applyBorder="0" applyAlignment="0" applyProtection="0"/>
    <xf numFmtId="0" fontId="175" fillId="0" borderId="0">
      <alignment horizontal="justify"/>
    </xf>
    <xf numFmtId="43" fontId="4" fillId="0" borderId="0" applyFont="0" applyFill="0" applyBorder="0" applyAlignment="0" applyProtection="0"/>
    <xf numFmtId="0" fontId="175" fillId="0" borderId="0">
      <alignment horizontal="justify"/>
    </xf>
    <xf numFmtId="0" fontId="175" fillId="0" borderId="0">
      <alignment horizontal="justify"/>
    </xf>
    <xf numFmtId="0" fontId="57"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6" fillId="81" borderId="80" applyNumberFormat="0" applyFill="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0" fontId="100" fillId="0" borderId="0" applyNumberFormat="0" applyFill="0" applyBorder="0" applyAlignment="0" applyProtection="0"/>
    <xf numFmtId="0" fontId="4"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166" fontId="43" fillId="0" borderId="0" applyFont="0" applyFill="0" applyBorder="0" applyAlignment="0" applyProtection="0"/>
    <xf numFmtId="166" fontId="43" fillId="0" borderId="0" applyFont="0" applyFill="0" applyBorder="0" applyAlignment="0" applyProtection="0"/>
    <xf numFmtId="43" fontId="175" fillId="0" borderId="0" applyFont="0" applyFill="0" applyBorder="0" applyAlignment="0" applyProtection="0"/>
    <xf numFmtId="166" fontId="43" fillId="0" borderId="0" applyFont="0" applyFill="0" applyBorder="0" applyAlignment="0" applyProtection="0"/>
    <xf numFmtId="17" fontId="13"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xf numFmtId="0" fontId="44" fillId="65" borderId="64"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17" fontId="13"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 fontId="13"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6" fillId="81" borderId="80" applyNumberFormat="0" applyFill="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166" fontId="43" fillId="0" borderId="0" applyFont="0" applyFill="0" applyBorder="0" applyAlignment="0" applyProtection="0"/>
    <xf numFmtId="166" fontId="43" fillId="0" borderId="0" applyFont="0" applyFill="0" applyBorder="0" applyAlignment="0" applyProtection="0"/>
    <xf numFmtId="0" fontId="175" fillId="0" borderId="0">
      <alignment horizontal="justify"/>
    </xf>
    <xf numFmtId="166" fontId="43" fillId="0" borderId="0" applyFont="0" applyFill="0" applyBorder="0" applyAlignment="0" applyProtection="0"/>
    <xf numFmtId="166" fontId="43" fillId="0" borderId="0" applyFont="0" applyFill="0" applyBorder="0" applyAlignment="0" applyProtection="0"/>
    <xf numFmtId="0" fontId="175" fillId="0" borderId="0">
      <alignment horizontal="justify"/>
    </xf>
    <xf numFmtId="166" fontId="43" fillId="0" borderId="0" applyFont="0" applyFill="0" applyBorder="0" applyAlignment="0" applyProtection="0"/>
    <xf numFmtId="166" fontId="43" fillId="0" borderId="0" applyFont="0" applyFill="0" applyBorder="0" applyAlignment="0" applyProtection="0"/>
    <xf numFmtId="0" fontId="175" fillId="0" borderId="0">
      <alignment horizontal="justify"/>
    </xf>
    <xf numFmtId="0" fontId="4" fillId="0" borderId="0"/>
    <xf numFmtId="166" fontId="43" fillId="0" borderId="0" applyFont="0" applyFill="0" applyBorder="0" applyAlignment="0" applyProtection="0"/>
    <xf numFmtId="166" fontId="43" fillId="0" borderId="0" applyFont="0" applyFill="0" applyBorder="0" applyAlignment="0" applyProtection="0"/>
    <xf numFmtId="0" fontId="175" fillId="0" borderId="0">
      <alignment horizontal="justify"/>
    </xf>
    <xf numFmtId="0" fontId="4" fillId="0" borderId="0"/>
    <xf numFmtId="9" fontId="4" fillId="0" borderId="0" applyFont="0" applyFill="0" applyBorder="0" applyAlignment="0" applyProtection="0"/>
    <xf numFmtId="43" fontId="175"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10" borderId="9"/>
    <xf numFmtId="43"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0" borderId="0">
      <alignment horizontal="justify"/>
    </xf>
    <xf numFmtId="0" fontId="175" fillId="0" borderId="0">
      <alignment horizontal="justify"/>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166" fontId="43" fillId="0" borderId="0" applyFont="0" applyFill="0" applyBorder="0" applyAlignment="0" applyProtection="0"/>
    <xf numFmtId="0" fontId="48" fillId="70" borderId="69" applyNumberFormat="0" applyFill="0" applyAlignment="0" applyProtection="0"/>
    <xf numFmtId="0" fontId="24" fillId="13" borderId="12" applyNumberFormat="0" applyFont="0" applyBorder="0" applyAlignment="0" applyProtection="0"/>
    <xf numFmtId="166"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204" fontId="175" fillId="0" borderId="0" applyFill="0" applyBorder="0" applyAlignment="0" applyProtection="0"/>
    <xf numFmtId="0" fontId="4" fillId="0" borderId="0"/>
    <xf numFmtId="0" fontId="86" fillId="0" borderId="0"/>
    <xf numFmtId="0" fontId="86" fillId="0" borderId="0"/>
    <xf numFmtId="3" fontId="175" fillId="0" borderId="0"/>
    <xf numFmtId="0" fontId="4" fillId="0" borderId="0"/>
    <xf numFmtId="0" fontId="4" fillId="0" borderId="0"/>
    <xf numFmtId="0" fontId="4" fillId="0" borderId="0"/>
    <xf numFmtId="3" fontId="175" fillId="0" borderId="0"/>
    <xf numFmtId="0" fontId="4" fillId="0" borderId="0"/>
    <xf numFmtId="3" fontId="175" fillId="0" borderId="0"/>
    <xf numFmtId="0" fontId="175" fillId="10" borderId="9"/>
    <xf numFmtId="0" fontId="4" fillId="0" borderId="0"/>
    <xf numFmtId="3" fontId="175" fillId="0" borderId="0"/>
    <xf numFmtId="0" fontId="4" fillId="0" borderId="0"/>
    <xf numFmtId="3" fontId="175" fillId="0" borderId="0"/>
    <xf numFmtId="168" fontId="36" fillId="0" borderId="0">
      <protection locked="0"/>
    </xf>
    <xf numFmtId="44" fontId="4" fillId="0" borderId="0" applyFont="0" applyFill="0" applyBorder="0" applyAlignment="0" applyProtection="0"/>
    <xf numFmtId="0" fontId="48" fillId="0" borderId="0" applyNumberFormat="0" applyFill="0" applyBorder="0" applyAlignment="0" applyProtection="0"/>
    <xf numFmtId="0" fontId="175" fillId="0" borderId="0">
      <alignment horizontal="justify"/>
    </xf>
    <xf numFmtId="0" fontId="175" fillId="0" borderId="0">
      <alignment horizontal="justify"/>
    </xf>
    <xf numFmtId="44" fontId="34" fillId="0" borderId="0" applyFont="0" applyFill="0" applyBorder="0" applyAlignment="0" applyProtection="0"/>
    <xf numFmtId="44" fontId="4" fillId="0" borderId="0" applyFont="0" applyFill="0" applyBorder="0" applyAlignment="0" applyProtection="0"/>
    <xf numFmtId="44" fontId="17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89" fontId="13" fillId="0" borderId="0">
      <protection locked="0"/>
    </xf>
    <xf numFmtId="0" fontId="4" fillId="0" borderId="0"/>
    <xf numFmtId="5" fontId="175" fillId="0" borderId="0" applyFill="0" applyBorder="0" applyAlignment="0" applyProtection="0"/>
    <xf numFmtId="5" fontId="175" fillId="0" borderId="0"/>
    <xf numFmtId="5" fontId="175" fillId="0" borderId="0"/>
    <xf numFmtId="17" fontId="13" fillId="0" borderId="0"/>
    <xf numFmtId="17" fontId="13" fillId="0" borderId="0"/>
    <xf numFmtId="17" fontId="13" fillId="0" borderId="0"/>
    <xf numFmtId="195" fontId="111" fillId="0" borderId="0" applyAlignment="0"/>
    <xf numFmtId="0" fontId="4" fillId="0" borderId="0"/>
    <xf numFmtId="195" fontId="111" fillId="0" borderId="0" applyAlignment="0"/>
    <xf numFmtId="202" fontId="19" fillId="22" borderId="21"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204" fontId="90" fillId="0" borderId="0"/>
    <xf numFmtId="0" fontId="4" fillId="0" borderId="0"/>
    <xf numFmtId="173" fontId="58" fillId="0" borderId="0"/>
    <xf numFmtId="173" fontId="58" fillId="0" borderId="0"/>
    <xf numFmtId="173" fontId="58" fillId="0" borderId="0"/>
    <xf numFmtId="173" fontId="58" fillId="0" borderId="0"/>
    <xf numFmtId="173" fontId="58" fillId="0" borderId="0"/>
    <xf numFmtId="0" fontId="24" fillId="39" borderId="38" applyNumberFormat="0" applyFont="0" applyAlignment="0" applyProtection="0"/>
    <xf numFmtId="173" fontId="58" fillId="0" borderId="0"/>
    <xf numFmtId="0" fontId="175" fillId="0" borderId="0">
      <alignment horizontal="justify"/>
    </xf>
    <xf numFmtId="173" fontId="58" fillId="0" borderId="0"/>
    <xf numFmtId="173" fontId="58" fillId="0" borderId="0"/>
    <xf numFmtId="0" fontId="175" fillId="0" borderId="0">
      <alignment horizontal="justify"/>
    </xf>
    <xf numFmtId="0" fontId="175" fillId="0" borderId="0">
      <alignment horizontal="justify"/>
    </xf>
    <xf numFmtId="0" fontId="4" fillId="0" borderId="0"/>
    <xf numFmtId="173" fontId="58" fillId="0" borderId="0"/>
    <xf numFmtId="0" fontId="4" fillId="0" borderId="0"/>
    <xf numFmtId="173" fontId="58" fillId="0" borderId="0"/>
    <xf numFmtId="0" fontId="4" fillId="0" borderId="0"/>
    <xf numFmtId="173" fontId="58" fillId="0" borderId="0"/>
    <xf numFmtId="175" fontId="175" fillId="0" borderId="0" applyFont="0" applyFill="0" applyBorder="0" applyAlignment="0" applyProtection="0"/>
    <xf numFmtId="170" fontId="175" fillId="0" borderId="0" applyFont="0" applyFill="0" applyBorder="0" applyAlignment="0" applyProtection="0"/>
    <xf numFmtId="170" fontId="175" fillId="0" borderId="0" applyFont="0" applyFill="0" applyBorder="0" applyAlignment="0" applyProtection="0"/>
    <xf numFmtId="170" fontId="175" fillId="0" borderId="0" applyFont="0" applyFill="0" applyBorder="0" applyAlignment="0" applyProtection="0"/>
    <xf numFmtId="202" fontId="19" fillId="22" borderId="21"/>
    <xf numFmtId="0" fontId="93" fillId="0" borderId="0" applyNumberFormat="0" applyFill="0" applyBorder="0" applyAlignment="0" applyProtection="0"/>
    <xf numFmtId="0" fontId="113" fillId="0" borderId="0" applyNumberFormat="0" applyFill="0" applyBorder="0" applyAlignment="0" applyProtection="0"/>
    <xf numFmtId="0" fontId="24" fillId="12" borderId="11" applyNumberFormat="0" applyFont="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175" fillId="0" borderId="0">
      <alignment horizontal="justify"/>
    </xf>
    <xf numFmtId="0" fontId="175" fillId="0" borderId="0">
      <alignment horizontal="justify"/>
    </xf>
    <xf numFmtId="0" fontId="24" fillId="49" borderId="48" applyNumberFormat="0" applyFont="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4" fillId="0" borderId="0"/>
    <xf numFmtId="0" fontId="24" fillId="49" borderId="48" applyNumberFormat="0" applyFont="0" applyBorder="0" applyAlignment="0" applyProtection="0"/>
    <xf numFmtId="0" fontId="24" fillId="49" borderId="48" applyNumberFormat="0" applyFont="0" applyBorder="0" applyAlignment="0" applyProtection="0"/>
    <xf numFmtId="0" fontId="4" fillId="0" borderId="0"/>
    <xf numFmtId="0" fontId="24" fillId="49" borderId="48" applyNumberFormat="0" applyFont="0" applyBorder="0" applyAlignment="0" applyProtection="0"/>
    <xf numFmtId="0" fontId="24" fillId="49" borderId="48" applyNumberFormat="0" applyFont="0" applyBorder="0" applyAlignment="0" applyProtection="0"/>
    <xf numFmtId="0" fontId="24" fillId="49" borderId="48"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0" fontId="24" fillId="13" borderId="12" applyNumberFormat="0" applyFont="0" applyBorder="0" applyAlignment="0" applyProtection="0"/>
    <xf numFmtId="198" fontId="79" fillId="77" borderId="76" applyAlignment="0" applyProtection="0"/>
    <xf numFmtId="183" fontId="114" fillId="0" borderId="0" applyNumberFormat="0" applyFill="0" applyBorder="0" applyAlignment="0" applyProtection="0"/>
    <xf numFmtId="15" fontId="90" fillId="58" borderId="57">
      <alignment horizontal="center"/>
      <protection locked="0"/>
    </xf>
    <xf numFmtId="0" fontId="4" fillId="0" borderId="0"/>
    <xf numFmtId="0" fontId="175" fillId="0" borderId="0">
      <alignment horizontal="justify"/>
    </xf>
    <xf numFmtId="183" fontId="90" fillId="58" borderId="57" applyAlignment="0">
      <protection locked="0"/>
    </xf>
    <xf numFmtId="183" fontId="90" fillId="58" borderId="57" applyAlignment="0">
      <protection locked="0"/>
    </xf>
    <xf numFmtId="0" fontId="24" fillId="54" borderId="53" applyNumberFormat="0" applyFont="0" applyAlignment="0" applyProtection="0"/>
    <xf numFmtId="0" fontId="4" fillId="0" borderId="0"/>
    <xf numFmtId="0" fontId="4" fillId="0" borderId="0"/>
    <xf numFmtId="0" fontId="24" fillId="54" borderId="53" applyNumberFormat="0" applyFont="0" applyAlignment="0" applyProtection="0"/>
    <xf numFmtId="0" fontId="4" fillId="0" borderId="0"/>
    <xf numFmtId="0" fontId="24" fillId="54" borderId="53" applyNumberFormat="0" applyFont="0" applyAlignment="0" applyProtection="0"/>
    <xf numFmtId="0" fontId="4" fillId="0" borderId="0"/>
    <xf numFmtId="0" fontId="24" fillId="54" borderId="53" applyNumberFormat="0" applyFont="0" applyAlignment="0" applyProtection="0"/>
    <xf numFmtId="0" fontId="24" fillId="54" borderId="53"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24" fillId="12" borderId="11" applyNumberFormat="0" applyFon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0" fontId="24" fillId="12" borderId="11" applyNumberFormat="0" applyFont="0" applyBorder="0" applyAlignment="0" applyProtection="0"/>
    <xf numFmtId="202" fontId="39" fillId="6" borderId="5">
      <alignment horizontal="center"/>
    </xf>
    <xf numFmtId="0" fontId="24" fillId="12" borderId="11" applyNumberFormat="0" applyFont="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24" fillId="0" borderId="0" applyFont="0" applyFill="0" applyBorder="0" applyAlignment="0" applyProtection="0"/>
    <xf numFmtId="0" fontId="175" fillId="0" borderId="0">
      <alignment horizontal="justify"/>
    </xf>
    <xf numFmtId="0" fontId="175" fillId="0" borderId="0">
      <alignment horizontal="justify"/>
    </xf>
    <xf numFmtId="0" fontId="77" fillId="8" borderId="7" applyNumberFormat="0" applyBorder="0" applyAlignment="0" applyProtection="0"/>
    <xf numFmtId="0" fontId="56" fillId="8" borderId="7" applyNumberFormat="0" applyBorder="0" applyAlignment="0" applyProtection="0"/>
    <xf numFmtId="0" fontId="56" fillId="8" borderId="7" applyNumberFormat="0" applyBorder="0" applyAlignment="0" applyProtection="0"/>
    <xf numFmtId="0" fontId="77" fillId="82" borderId="81" applyNumberFormat="0" applyBorder="0" applyAlignment="0" applyProtection="0"/>
    <xf numFmtId="0" fontId="77" fillId="82" borderId="81" applyNumberFormat="0" applyBorder="0" applyAlignment="0" applyProtection="0"/>
    <xf numFmtId="0" fontId="56" fillId="8" borderId="7" applyNumberFormat="0" applyBorder="0" applyAlignment="0" applyProtection="0"/>
    <xf numFmtId="0" fontId="52" fillId="8" borderId="7" applyNumberFormat="0" applyBorder="0" applyAlignment="0" applyProtection="0"/>
    <xf numFmtId="0" fontId="56" fillId="8" borderId="7" applyNumberFormat="0" applyBorder="0" applyAlignment="0" applyProtection="0"/>
    <xf numFmtId="0" fontId="77" fillId="8" borderId="7" applyNumberFormat="0" applyBorder="0" applyAlignment="0" applyProtection="0"/>
    <xf numFmtId="0" fontId="56" fillId="8" borderId="7" applyNumberFormat="0" applyBorder="0" applyAlignment="0" applyProtection="0"/>
    <xf numFmtId="0" fontId="56" fillId="8" borderId="7" applyNumberFormat="0" applyBorder="0" applyAlignment="0" applyProtection="0"/>
    <xf numFmtId="0" fontId="85" fillId="0" borderId="0"/>
    <xf numFmtId="49" fontId="55" fillId="0" borderId="0">
      <alignment horizontal="right"/>
    </xf>
    <xf numFmtId="49" fontId="55" fillId="0" borderId="0">
      <alignment horizontal="right"/>
    </xf>
    <xf numFmtId="49" fontId="55" fillId="0" borderId="0">
      <alignment horizontal="right"/>
    </xf>
    <xf numFmtId="49" fontId="55" fillId="0" borderId="0">
      <alignment horizontal="right"/>
    </xf>
    <xf numFmtId="49" fontId="55" fillId="0" borderId="0">
      <alignment horizontal="right"/>
    </xf>
    <xf numFmtId="49" fontId="55" fillId="0" borderId="0">
      <alignment horizontal="right"/>
    </xf>
    <xf numFmtId="191" fontId="5" fillId="34" borderId="33">
      <alignment horizontal="center" vertical="top"/>
    </xf>
    <xf numFmtId="191" fontId="5" fillId="34" borderId="33">
      <alignment horizontal="center" vertical="top"/>
    </xf>
    <xf numFmtId="191" fontId="5" fillId="34" borderId="33">
      <alignment horizontal="center" vertical="top"/>
    </xf>
    <xf numFmtId="0" fontId="79" fillId="83" borderId="82" applyNumberFormat="0" applyAlignment="0" applyProtection="0">
      <alignment horizontal="left" vertical="center"/>
    </xf>
    <xf numFmtId="0" fontId="79" fillId="54" borderId="53">
      <alignment horizontal="left" vertical="center"/>
    </xf>
    <xf numFmtId="0" fontId="37" fillId="0" borderId="0"/>
    <xf numFmtId="0" fontId="79" fillId="54" borderId="53">
      <alignment horizontal="left" vertical="center"/>
    </xf>
    <xf numFmtId="0" fontId="76" fillId="81" borderId="80" applyNumberFormat="0" applyFill="0" applyAlignment="0" applyProtection="0"/>
    <xf numFmtId="0" fontId="76" fillId="81" borderId="80" applyNumberFormat="0" applyFill="0" applyAlignment="0" applyProtection="0"/>
    <xf numFmtId="0" fontId="76" fillId="81" borderId="80" applyNumberFormat="0" applyFill="0" applyAlignment="0" applyProtection="0"/>
    <xf numFmtId="0" fontId="76" fillId="81" borderId="80" applyNumberFormat="0" applyFill="0" applyAlignment="0" applyProtection="0"/>
    <xf numFmtId="0" fontId="49" fillId="84" borderId="83" applyNumberFormat="0" applyFill="0" applyAlignment="0" applyProtection="0"/>
    <xf numFmtId="0" fontId="76" fillId="81" borderId="80" applyNumberFormat="0" applyFill="0" applyAlignment="0" applyProtection="0"/>
    <xf numFmtId="0" fontId="95" fillId="81" borderId="80" applyNumberFormat="0" applyFill="0" applyAlignment="0" applyProtection="0"/>
    <xf numFmtId="0" fontId="76" fillId="81" borderId="80" applyNumberFormat="0" applyFill="0" applyAlignment="0" applyProtection="0"/>
    <xf numFmtId="0" fontId="76" fillId="81" borderId="80" applyNumberFormat="0" applyFill="0" applyAlignment="0" applyProtection="0"/>
    <xf numFmtId="0" fontId="75" fillId="69" borderId="68" applyNumberFormat="0" applyFill="0" applyAlignment="0" applyProtection="0"/>
    <xf numFmtId="0" fontId="79" fillId="0" borderId="0" applyNumberFormat="0" applyFill="0" applyBorder="0" applyAlignment="0" applyProtection="0"/>
    <xf numFmtId="0" fontId="75" fillId="69" borderId="68" applyNumberFormat="0" applyFill="0" applyAlignment="0" applyProtection="0"/>
    <xf numFmtId="0" fontId="47" fillId="85" borderId="84" applyNumberFormat="0" applyFill="0" applyAlignment="0" applyProtection="0"/>
    <xf numFmtId="0" fontId="75" fillId="69" borderId="68" applyNumberFormat="0" applyFill="0" applyAlignment="0" applyProtection="0"/>
    <xf numFmtId="0" fontId="75" fillId="69" borderId="68" applyNumberFormat="0" applyFill="0" applyAlignment="0" applyProtection="0"/>
    <xf numFmtId="0" fontId="97" fillId="69" borderId="68" applyNumberFormat="0" applyFill="0" applyAlignment="0" applyProtection="0"/>
    <xf numFmtId="0" fontId="75" fillId="69" borderId="68" applyNumberFormat="0" applyFill="0" applyAlignment="0" applyProtection="0"/>
    <xf numFmtId="0" fontId="48" fillId="70" borderId="69" applyNumberFormat="0" applyFill="0" applyAlignment="0" applyProtection="0"/>
    <xf numFmtId="0" fontId="175" fillId="0" borderId="0">
      <alignment horizontal="justify"/>
    </xf>
    <xf numFmtId="0" fontId="175" fillId="0" borderId="0">
      <alignment horizontal="justify"/>
    </xf>
    <xf numFmtId="0" fontId="38" fillId="71" borderId="70" applyNumberFormat="0" applyFill="0" applyAlignment="0" applyProtection="0"/>
    <xf numFmtId="0" fontId="175" fillId="0" borderId="0">
      <alignment horizontal="justify"/>
    </xf>
    <xf numFmtId="0" fontId="175" fillId="0" borderId="0">
      <alignment horizontal="justify"/>
    </xf>
    <xf numFmtId="0" fontId="38" fillId="0" borderId="0" applyNumberFormat="0" applyFill="0" applyBorder="0" applyAlignment="0" applyProtection="0"/>
    <xf numFmtId="0" fontId="175" fillId="0" borderId="0">
      <alignment horizontal="justify"/>
    </xf>
    <xf numFmtId="0" fontId="175" fillId="0" borderId="0">
      <alignment horizontal="justify"/>
    </xf>
    <xf numFmtId="0" fontId="48" fillId="0" borderId="0" applyNumberFormat="0" applyFill="0" applyBorder="0" applyAlignment="0" applyProtection="0"/>
    <xf numFmtId="0" fontId="175" fillId="0" borderId="0">
      <alignment horizontal="justify"/>
    </xf>
    <xf numFmtId="0" fontId="175" fillId="0" borderId="0">
      <alignment horizontal="justify"/>
    </xf>
    <xf numFmtId="0" fontId="48" fillId="0" borderId="0" applyNumberFormat="0" applyFill="0" applyBorder="0" applyAlignment="0" applyProtection="0"/>
    <xf numFmtId="0" fontId="175" fillId="0" borderId="0">
      <alignment horizontal="justify"/>
    </xf>
    <xf numFmtId="0" fontId="175" fillId="0" borderId="0">
      <alignment horizontal="justify"/>
    </xf>
    <xf numFmtId="0" fontId="5" fillId="0" borderId="0"/>
    <xf numFmtId="0" fontId="36" fillId="0" borderId="0"/>
    <xf numFmtId="0" fontId="36" fillId="0" borderId="0"/>
    <xf numFmtId="0" fontId="36" fillId="0" borderId="0"/>
    <xf numFmtId="0" fontId="4" fillId="0" borderId="0"/>
    <xf numFmtId="0" fontId="36" fillId="0" borderId="0"/>
    <xf numFmtId="0" fontId="4" fillId="0" borderId="0"/>
    <xf numFmtId="0" fontId="36" fillId="0" borderId="0"/>
    <xf numFmtId="1" fontId="53" fillId="0" borderId="0">
      <alignment horizontal="right"/>
    </xf>
    <xf numFmtId="177" fontId="53" fillId="0" borderId="0">
      <alignment horizontal="left"/>
    </xf>
    <xf numFmtId="0" fontId="175" fillId="0" borderId="0">
      <alignment horizontal="justify"/>
    </xf>
    <xf numFmtId="202" fontId="175" fillId="53" borderId="52"/>
    <xf numFmtId="202" fontId="175" fillId="53" borderId="52"/>
    <xf numFmtId="202" fontId="175" fillId="53" borderId="52"/>
    <xf numFmtId="202" fontId="175" fillId="53" borderId="52"/>
    <xf numFmtId="10" fontId="19" fillId="86" borderId="85" applyNumberFormat="0" applyBorder="0" applyAlignment="0" applyProtection="0"/>
    <xf numFmtId="0" fontId="175" fillId="0" borderId="0">
      <alignment horizontal="justify"/>
    </xf>
    <xf numFmtId="0" fontId="175" fillId="0" borderId="0">
      <alignment horizontal="justify"/>
    </xf>
    <xf numFmtId="10" fontId="19" fillId="86" borderId="85" applyNumberFormat="0" applyBorder="0" applyAlignment="0" applyProtection="0"/>
    <xf numFmtId="202" fontId="42" fillId="0" borderId="0" applyNumberFormat="0" applyFill="0" applyBorder="0" applyAlignment="0" applyProtection="0"/>
    <xf numFmtId="202" fontId="42" fillId="0" borderId="0" applyNumberFormat="0" applyFill="0" applyBorder="0" applyAlignment="0" applyProtection="0"/>
    <xf numFmtId="0" fontId="59" fillId="29" borderId="28" applyNumberFormat="0" applyAlignment="0" applyProtection="0"/>
    <xf numFmtId="0" fontId="59" fillId="29" borderId="28" applyNumberFormat="0" applyAlignment="0" applyProtection="0"/>
    <xf numFmtId="0" fontId="44" fillId="20" borderId="19"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202" fontId="42" fillId="0" borderId="0" applyNumberFormat="0" applyFill="0" applyBorder="0" applyAlignment="0" applyProtection="0"/>
    <xf numFmtId="202" fontId="42" fillId="0" borderId="0" applyNumberFormat="0" applyFill="0" applyBorder="0" applyAlignment="0" applyProtection="0"/>
    <xf numFmtId="0" fontId="44" fillId="65" borderId="64" applyNumberFormat="0" applyAlignment="0" applyProtection="0"/>
    <xf numFmtId="0" fontId="59" fillId="29" borderId="28" applyNumberFormat="0" applyAlignment="0" applyProtection="0"/>
    <xf numFmtId="0" fontId="4" fillId="0" borderId="0"/>
    <xf numFmtId="0" fontId="175" fillId="0" borderId="0">
      <alignment horizontal="justify"/>
    </xf>
    <xf numFmtId="0" fontId="44" fillId="65" borderId="64" applyNumberFormat="0" applyAlignment="0" applyProtection="0"/>
    <xf numFmtId="0" fontId="59" fillId="29" borderId="28" applyNumberFormat="0" applyAlignment="0" applyProtection="0"/>
    <xf numFmtId="0" fontId="44" fillId="65" borderId="64" applyNumberFormat="0" applyAlignment="0" applyProtection="0"/>
    <xf numFmtId="0" fontId="59" fillId="29" borderId="28" applyNumberFormat="0" applyAlignment="0" applyProtection="0"/>
    <xf numFmtId="0" fontId="44" fillId="65" borderId="64" applyNumberFormat="0" applyAlignment="0" applyProtection="0"/>
    <xf numFmtId="0" fontId="59" fillId="29" borderId="28" applyNumberFormat="0" applyAlignment="0" applyProtection="0"/>
    <xf numFmtId="0" fontId="59" fillId="29" borderId="28" applyNumberFormat="0" applyAlignment="0" applyProtection="0"/>
    <xf numFmtId="0" fontId="44" fillId="65" borderId="64" applyNumberFormat="0" applyAlignment="0" applyProtection="0"/>
    <xf numFmtId="0" fontId="59" fillId="29" borderId="28" applyNumberFormat="0" applyAlignment="0" applyProtection="0"/>
    <xf numFmtId="0" fontId="59" fillId="29" borderId="28" applyNumberFormat="0" applyAlignment="0" applyProtection="0"/>
    <xf numFmtId="0" fontId="175" fillId="0" borderId="0">
      <alignment horizontal="justify"/>
    </xf>
    <xf numFmtId="0" fontId="175" fillId="0" borderId="0">
      <alignment horizontal="justify"/>
    </xf>
    <xf numFmtId="0" fontId="59" fillId="29" borderId="28" applyNumberFormat="0" applyAlignment="0" applyProtection="0"/>
    <xf numFmtId="0" fontId="59" fillId="29" borderId="28" applyNumberFormat="0" applyAlignment="0" applyProtection="0"/>
    <xf numFmtId="202" fontId="42" fillId="0" borderId="0" applyNumberFormat="0" applyFill="0" applyBorder="0" applyAlignment="0" applyProtection="0"/>
    <xf numFmtId="202" fontId="42" fillId="0" borderId="0" applyNumberFormat="0" applyFill="0" applyBorder="0" applyAlignment="0" applyProtection="0"/>
    <xf numFmtId="0" fontId="59" fillId="29" borderId="28" applyNumberFormat="0" applyAlignment="0" applyProtection="0"/>
    <xf numFmtId="0" fontId="175" fillId="0" borderId="0">
      <alignment horizontal="justify"/>
    </xf>
    <xf numFmtId="0" fontId="59" fillId="29" borderId="28"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44" fillId="65" borderId="64" applyNumberFormat="0" applyAlignment="0" applyProtection="0"/>
    <xf numFmtId="0" fontId="37" fillId="0" borderId="0"/>
    <xf numFmtId="0" fontId="44" fillId="65" borderId="64" applyNumberFormat="0" applyAlignment="0" applyProtection="0"/>
    <xf numFmtId="0" fontId="44" fillId="65" borderId="64" applyNumberFormat="0" applyAlignment="0" applyProtection="0"/>
    <xf numFmtId="0" fontId="44" fillId="20" borderId="19"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202" fontId="42" fillId="0" borderId="0" applyNumberFormat="0" applyFill="0" applyBorder="0" applyAlignment="0" applyProtection="0"/>
    <xf numFmtId="0" fontId="44" fillId="20" borderId="19" applyNumberFormat="0" applyAlignment="0" applyProtection="0"/>
    <xf numFmtId="202" fontId="39" fillId="6" borderId="5">
      <alignment horizontal="center"/>
    </xf>
    <xf numFmtId="202" fontId="42" fillId="0" borderId="0" applyNumberFormat="0" applyFill="0" applyBorder="0" applyAlignment="0" applyProtection="0"/>
    <xf numFmtId="0" fontId="59" fillId="29" borderId="28" applyNumberFormat="0" applyAlignment="0" applyProtection="0"/>
    <xf numFmtId="0" fontId="175" fillId="0" borderId="0">
      <alignment horizontal="justify"/>
    </xf>
    <xf numFmtId="0" fontId="175" fillId="0" borderId="0">
      <alignment horizontal="justify"/>
    </xf>
    <xf numFmtId="202" fontId="42" fillId="0" borderId="0" applyNumberFormat="0" applyFill="0" applyBorder="0" applyAlignment="0" applyProtection="0"/>
    <xf numFmtId="0" fontId="4" fillId="0" borderId="0"/>
    <xf numFmtId="203" fontId="175" fillId="0" borderId="0"/>
    <xf numFmtId="0" fontId="117" fillId="53" borderId="52" applyNumberFormat="0" applyFont="0" applyBorder="0" applyAlignment="0" applyProtection="0"/>
    <xf numFmtId="0" fontId="69" fillId="46" borderId="45" applyNumberFormat="0" applyFill="0" applyAlignment="0" applyProtection="0"/>
    <xf numFmtId="0" fontId="118" fillId="87" borderId="86" applyNumberFormat="0" applyFill="0" applyAlignment="0" applyProtection="0"/>
    <xf numFmtId="0" fontId="175" fillId="0" borderId="0">
      <alignment horizontal="justify"/>
    </xf>
    <xf numFmtId="0" fontId="69" fillId="46" borderId="45" applyNumberFormat="0" applyFill="0" applyAlignment="0" applyProtection="0"/>
    <xf numFmtId="0" fontId="175" fillId="0" borderId="0">
      <alignment horizontal="justify"/>
    </xf>
    <xf numFmtId="0" fontId="175" fillId="0" borderId="0">
      <alignment horizontal="justify"/>
    </xf>
    <xf numFmtId="0" fontId="69" fillId="46" borderId="45" applyNumberFormat="0" applyFill="0" applyAlignment="0" applyProtection="0"/>
    <xf numFmtId="0" fontId="175" fillId="0" borderId="0">
      <alignment horizontal="justify"/>
    </xf>
    <xf numFmtId="0" fontId="69" fillId="46" borderId="45" applyNumberFormat="0" applyFill="0" applyAlignment="0" applyProtection="0"/>
    <xf numFmtId="0" fontId="175" fillId="0" borderId="0">
      <alignment horizontal="justify"/>
    </xf>
    <xf numFmtId="2" fontId="64" fillId="0" borderId="0"/>
    <xf numFmtId="0" fontId="175" fillId="0" borderId="0">
      <alignment horizontal="justify"/>
    </xf>
    <xf numFmtId="2" fontId="64" fillId="0" borderId="0"/>
    <xf numFmtId="0" fontId="4" fillId="0" borderId="0"/>
    <xf numFmtId="2" fontId="64" fillId="0" borderId="0"/>
    <xf numFmtId="0" fontId="175" fillId="0" borderId="0">
      <alignment horizontal="justify"/>
    </xf>
    <xf numFmtId="2" fontId="64" fillId="0" borderId="0"/>
    <xf numFmtId="2" fontId="64" fillId="0" borderId="0"/>
    <xf numFmtId="0" fontId="175" fillId="0" borderId="0">
      <alignment horizontal="justify"/>
    </xf>
    <xf numFmtId="2" fontId="64" fillId="0" borderId="0"/>
    <xf numFmtId="2" fontId="64" fillId="0" borderId="0"/>
    <xf numFmtId="0" fontId="175" fillId="0" borderId="0">
      <alignment horizontal="justify"/>
    </xf>
    <xf numFmtId="0" fontId="175" fillId="0" borderId="0">
      <alignment horizontal="justify"/>
    </xf>
    <xf numFmtId="2" fontId="64" fillId="0" borderId="0"/>
    <xf numFmtId="2" fontId="64" fillId="0" borderId="0"/>
    <xf numFmtId="0" fontId="175" fillId="0" borderId="0">
      <alignment horizontal="justify"/>
    </xf>
    <xf numFmtId="0" fontId="175" fillId="0" borderId="0">
      <alignment horizontal="justify"/>
    </xf>
    <xf numFmtId="0" fontId="4" fillId="88" borderId="87" applyNumberFormat="0" applyFont="0" applyAlignment="0" applyProtection="0"/>
    <xf numFmtId="202" fontId="39" fillId="6" borderId="5">
      <alignment horizontal="center"/>
    </xf>
    <xf numFmtId="202" fontId="39" fillId="6" borderId="5">
      <alignment horizontal="center"/>
    </xf>
    <xf numFmtId="202" fontId="39" fillId="6" borderId="5">
      <alignment horizontal="center"/>
    </xf>
    <xf numFmtId="202" fontId="39" fillId="6" borderId="5">
      <alignment horizontal="center"/>
    </xf>
    <xf numFmtId="202" fontId="39" fillId="6" borderId="5">
      <alignment horizontal="center"/>
    </xf>
    <xf numFmtId="202" fontId="39" fillId="6" borderId="5">
      <alignment horizontal="center"/>
    </xf>
    <xf numFmtId="202" fontId="39" fillId="6" borderId="5">
      <alignment horizontal="center"/>
    </xf>
    <xf numFmtId="172" fontId="94" fillId="0" borderId="0" applyFont="0" applyFill="0" applyBorder="0" applyAlignment="0" applyProtection="0"/>
    <xf numFmtId="0" fontId="4" fillId="0" borderId="0"/>
    <xf numFmtId="192" fontId="175" fillId="0" borderId="0" applyFont="0" applyFill="0" applyBorder="0" applyAlignment="0" applyProtection="0"/>
    <xf numFmtId="15" fontId="175" fillId="0" borderId="0" applyFont="0" applyFill="0" applyBorder="0" applyAlignment="0" applyProtection="0"/>
    <xf numFmtId="0" fontId="4" fillId="0" borderId="0"/>
    <xf numFmtId="0" fontId="54" fillId="23" borderId="22" applyNumberFormat="0" applyBorder="0" applyAlignment="0" applyProtection="0"/>
    <xf numFmtId="0" fontId="54" fillId="23" borderId="22" applyNumberForma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68" fillId="45" borderId="44" applyNumberFormat="0" applyBorder="0" applyAlignment="0" applyProtection="0"/>
    <xf numFmtId="0" fontId="51" fillId="0" borderId="0"/>
    <xf numFmtId="0" fontId="175" fillId="0" borderId="0">
      <alignment horizontal="justify"/>
    </xf>
    <xf numFmtId="0" fontId="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203" fontId="36" fillId="0" borderId="0"/>
    <xf numFmtId="203" fontId="36" fillId="0" borderId="0"/>
    <xf numFmtId="203" fontId="36" fillId="0" borderId="0"/>
    <xf numFmtId="203" fontId="36" fillId="0" borderId="0"/>
    <xf numFmtId="0" fontId="4" fillId="0" borderId="0"/>
    <xf numFmtId="203" fontId="36" fillId="0" borderId="0"/>
    <xf numFmtId="0" fontId="4" fillId="0" borderId="0"/>
    <xf numFmtId="203" fontId="36" fillId="0" borderId="0"/>
    <xf numFmtId="0" fontId="4" fillId="0" borderId="0"/>
    <xf numFmtId="0" fontId="4" fillId="0" borderId="0"/>
    <xf numFmtId="203" fontId="36" fillId="0" borderId="0"/>
    <xf numFmtId="0" fontId="4" fillId="0" borderId="0"/>
    <xf numFmtId="203" fontId="36" fillId="0" borderId="0"/>
    <xf numFmtId="0" fontId="4" fillId="0" borderId="0"/>
    <xf numFmtId="203" fontId="36" fillId="0" borderId="0"/>
    <xf numFmtId="0" fontId="4" fillId="0" borderId="0"/>
    <xf numFmtId="203" fontId="36"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34" fillId="0" borderId="0"/>
    <xf numFmtId="178" fontId="4" fillId="0" borderId="0"/>
    <xf numFmtId="178" fontId="4" fillId="0" borderId="0"/>
    <xf numFmtId="178" fontId="4" fillId="0" borderId="0"/>
    <xf numFmtId="178" fontId="4" fillId="0" borderId="0"/>
    <xf numFmtId="0" fontId="175" fillId="0" borderId="0">
      <alignment horizontal="justify"/>
    </xf>
    <xf numFmtId="0" fontId="175" fillId="0" borderId="0">
      <alignment horizontal="justify"/>
    </xf>
    <xf numFmtId="178" fontId="4" fillId="0" borderId="0"/>
    <xf numFmtId="178" fontId="4" fillId="0" borderId="0"/>
    <xf numFmtId="178" fontId="4" fillId="0" borderId="0"/>
    <xf numFmtId="178" fontId="4" fillId="0" borderId="0"/>
    <xf numFmtId="0" fontId="175"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34" fillId="0" borderId="0"/>
    <xf numFmtId="0"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34" fillId="0" borderId="0"/>
    <xf numFmtId="0" fontId="4" fillId="0" borderId="0"/>
    <xf numFmtId="0" fontId="4" fillId="0" borderId="0"/>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4" fillId="0" borderId="0"/>
    <xf numFmtId="0" fontId="36" fillId="0" borderId="0" applyNumberFormat="0" applyFont="0" applyFill="0" applyBorder="0" applyAlignment="0" applyProtection="0">
      <alignment horizontal="left"/>
    </xf>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0" borderId="0">
      <alignment horizontal="justify"/>
    </xf>
    <xf numFmtId="0" fontId="175" fillId="10" borderId="9"/>
    <xf numFmtId="0" fontId="175" fillId="10" borderId="9"/>
    <xf numFmtId="0" fontId="175" fillId="0" borderId="0">
      <alignment horizontal="justify"/>
    </xf>
    <xf numFmtId="0" fontId="175" fillId="10" borderId="9"/>
    <xf numFmtId="0" fontId="175" fillId="0" borderId="0"/>
    <xf numFmtId="0" fontId="175" fillId="0" borderId="0">
      <alignment horizontal="justify"/>
    </xf>
    <xf numFmtId="0" fontId="175" fillId="10" borderId="9"/>
    <xf numFmtId="0" fontId="175" fillId="0" borderId="0">
      <alignment horizontal="justify"/>
    </xf>
    <xf numFmtId="0" fontId="175" fillId="10" borderId="9"/>
    <xf numFmtId="0" fontId="175" fillId="10" borderId="9"/>
    <xf numFmtId="0" fontId="175" fillId="0" borderId="0">
      <alignment horizontal="justify"/>
    </xf>
    <xf numFmtId="0" fontId="175" fillId="10" borderId="9"/>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4" fillId="0" borderId="0"/>
    <xf numFmtId="0" fontId="175" fillId="0" borderId="0">
      <alignment horizontal="justify"/>
    </xf>
    <xf numFmtId="0" fontId="175" fillId="10" borderId="9"/>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175" fillId="0" borderId="0"/>
    <xf numFmtId="0" fontId="175" fillId="0" borderId="0"/>
    <xf numFmtId="0" fontId="175" fillId="0" borderId="0"/>
    <xf numFmtId="0" fontId="175" fillId="10" borderId="9"/>
    <xf numFmtId="0" fontId="175" fillId="0" borderId="0"/>
    <xf numFmtId="0" fontId="4" fillId="0" borderId="0"/>
    <xf numFmtId="0" fontId="175" fillId="0" borderId="0"/>
    <xf numFmtId="0" fontId="175" fillId="0" borderId="0"/>
    <xf numFmtId="0" fontId="175" fillId="0" borderId="0"/>
    <xf numFmtId="0" fontId="175" fillId="10" borderId="9"/>
    <xf numFmtId="0" fontId="175" fillId="0" borderId="0"/>
    <xf numFmtId="0" fontId="175" fillId="0" borderId="0"/>
    <xf numFmtId="0" fontId="175" fillId="0" borderId="0"/>
    <xf numFmtId="0" fontId="175" fillId="10" borderId="9"/>
    <xf numFmtId="0" fontId="175" fillId="0" borderId="0"/>
    <xf numFmtId="0" fontId="175" fillId="0" borderId="0"/>
    <xf numFmtId="0" fontId="175" fillId="10" borderId="9"/>
    <xf numFmtId="0" fontId="175" fillId="10" borderId="9"/>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175" fillId="0" borderId="0"/>
    <xf numFmtId="0" fontId="175" fillId="0" borderId="0"/>
    <xf numFmtId="0" fontId="175" fillId="10" borderId="9"/>
    <xf numFmtId="0" fontId="175" fillId="10" borderId="9"/>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2" borderId="31" applyNumberFormat="0" applyFont="0" applyAlignment="0" applyProtection="0"/>
    <xf numFmtId="0" fontId="175" fillId="0" borderId="0">
      <alignment horizontal="justify"/>
    </xf>
    <xf numFmtId="0" fontId="175" fillId="0" borderId="0">
      <alignment horizontal="justify"/>
    </xf>
    <xf numFmtId="0" fontId="4" fillId="32" borderId="31"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3" fontId="3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10" borderId="9"/>
    <xf numFmtId="0" fontId="175" fillId="10" borderId="9"/>
    <xf numFmtId="0" fontId="175" fillId="10" borderId="9"/>
    <xf numFmtId="0" fontId="175" fillId="0" borderId="0">
      <alignment horizontal="justify"/>
    </xf>
    <xf numFmtId="0" fontId="175" fillId="0" borderId="0">
      <alignment horizontal="justify"/>
    </xf>
    <xf numFmtId="0" fontId="175" fillId="0" borderId="0"/>
    <xf numFmtId="0" fontId="175" fillId="0" borderId="0"/>
    <xf numFmtId="0" fontId="175" fillId="10" borderId="9"/>
    <xf numFmtId="0" fontId="175" fillId="0" borderId="0"/>
    <xf numFmtId="0" fontId="175" fillId="0" borderId="0"/>
    <xf numFmtId="0" fontId="175" fillId="0" borderId="0"/>
    <xf numFmtId="0" fontId="4" fillId="0" borderId="0"/>
    <xf numFmtId="0" fontId="175" fillId="10" borderId="9"/>
    <xf numFmtId="0" fontId="175" fillId="0" borderId="0"/>
    <xf numFmtId="0" fontId="175" fillId="10" borderId="9"/>
    <xf numFmtId="0" fontId="175" fillId="0" borderId="0">
      <alignment horizontal="justify"/>
    </xf>
    <xf numFmtId="0" fontId="175" fillId="0" borderId="0"/>
    <xf numFmtId="0" fontId="175" fillId="0" borderId="0"/>
    <xf numFmtId="0" fontId="4" fillId="0" borderId="0"/>
    <xf numFmtId="0" fontId="175" fillId="10" borderId="9"/>
    <xf numFmtId="0" fontId="175" fillId="10" borderId="9"/>
    <xf numFmtId="0" fontId="4" fillId="0" borderId="0"/>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4"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xf numFmtId="0" fontId="175" fillId="0" borderId="0">
      <alignment horizontal="justify"/>
    </xf>
    <xf numFmtId="0" fontId="46"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10" borderId="9"/>
    <xf numFmtId="0" fontId="175" fillId="0" borderId="0"/>
    <xf numFmtId="0" fontId="175" fillId="0" borderId="0">
      <alignment horizontal="justify"/>
    </xf>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10" borderId="9"/>
    <xf numFmtId="0" fontId="4" fillId="0" borderId="0"/>
    <xf numFmtId="0" fontId="175" fillId="10" borderId="9"/>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32" borderId="31" applyNumberFormat="0" applyFont="0" applyAlignment="0" applyProtection="0"/>
    <xf numFmtId="0" fontId="4" fillId="0" borderId="0"/>
    <xf numFmtId="0" fontId="175" fillId="32" borderId="31" applyNumberFormat="0" applyFont="0" applyAlignment="0" applyProtection="0"/>
    <xf numFmtId="0" fontId="4" fillId="0" borderId="0"/>
    <xf numFmtId="0" fontId="175" fillId="32" borderId="31" applyNumberFormat="0" applyFont="0" applyAlignment="0" applyProtection="0"/>
    <xf numFmtId="0" fontId="4" fillId="0" borderId="0"/>
    <xf numFmtId="0" fontId="175" fillId="0" borderId="0">
      <alignment horizontal="justify"/>
    </xf>
    <xf numFmtId="0" fontId="4" fillId="0" borderId="0"/>
    <xf numFmtId="0" fontId="4" fillId="88" borderId="87" applyNumberFormat="0" applyFont="0" applyAlignment="0" applyProtection="0"/>
    <xf numFmtId="4" fontId="175" fillId="89" borderId="88" applyNumberFormat="0" applyProtection="0">
      <alignment horizontal="right" vertical="center"/>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10" borderId="9"/>
    <xf numFmtId="203" fontId="175" fillId="0" borderId="0"/>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9" fontId="4" fillId="0" borderId="0" applyFont="0" applyFill="0" applyBorder="0" applyAlignment="0" applyProtection="0"/>
    <xf numFmtId="0" fontId="175" fillId="0" borderId="0">
      <alignment horizontal="justify"/>
    </xf>
    <xf numFmtId="0" fontId="175" fillId="0" borderId="0">
      <alignment horizontal="justify"/>
    </xf>
    <xf numFmtId="0" fontId="4" fillId="0" borderId="0"/>
    <xf numFmtId="0" fontId="175" fillId="0" borderId="0">
      <alignment horizontal="justify"/>
    </xf>
    <xf numFmtId="0" fontId="46"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10" borderId="9"/>
    <xf numFmtId="0" fontId="4" fillId="0" borderId="0"/>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46"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175"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6" fillId="0" borderId="0"/>
    <xf numFmtId="0" fontId="4" fillId="0" borderId="0"/>
    <xf numFmtId="0" fontId="175" fillId="0" borderId="0">
      <alignment horizontal="justify"/>
    </xf>
    <xf numFmtId="0" fontId="175" fillId="0" borderId="0">
      <alignment horizontal="justify"/>
    </xf>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4" fillId="0" borderId="0"/>
    <xf numFmtId="0" fontId="175" fillId="0" borderId="0"/>
    <xf numFmtId="0" fontId="175" fillId="0" borderId="0"/>
    <xf numFmtId="0" fontId="4"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alignment horizontal="justify"/>
    </xf>
    <xf numFmtId="0" fontId="175" fillId="0" borderId="0"/>
    <xf numFmtId="0" fontId="175"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175" fillId="0" borderId="0">
      <alignment horizontal="justify"/>
    </xf>
    <xf numFmtId="0" fontId="46"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4" fillId="0" borderId="0"/>
    <xf numFmtId="0" fontId="175" fillId="0" borderId="0">
      <alignment horizontal="justify"/>
    </xf>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46"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2" borderId="31"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7" fillId="12" borderId="11"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35" borderId="34" applyNumberFormat="0" applyAlignment="0" applyProtection="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10" borderId="9"/>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46"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4" fillId="0" borderId="0"/>
    <xf numFmtId="0" fontId="175"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4" fontId="112" fillId="0" borderId="0" applyNumberFormat="0" applyProtection="0">
      <alignment horizontal="left" vertical="center" indent="1"/>
      <extLst>
        <ext uri="smNativeData">
          <pm:cellMargin xmlns:pm="smNativeData" id="1613007869" l="192" r="0" t="0" b="0" textRotation="0"/>
        </ext>
      </extLst>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xf numFmtId="0" fontId="175" fillId="0" borderId="0"/>
    <xf numFmtId="9" fontId="4"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9" fontId="4" fillId="0" borderId="0" applyFont="0" applyFill="0" applyBorder="0" applyAlignment="0" applyProtection="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4" fillId="0" borderId="0"/>
    <xf numFmtId="0" fontId="46" fillId="0" borderId="0"/>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10" borderId="9"/>
    <xf numFmtId="0" fontId="175" fillId="0" borderId="0">
      <alignment horizontal="justify"/>
    </xf>
    <xf numFmtId="0" fontId="4" fillId="0" borderId="0"/>
    <xf numFmtId="0" fontId="46" fillId="0" borderId="0"/>
    <xf numFmtId="0" fontId="4" fillId="0" borderId="0"/>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46"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3" fontId="36"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9" fontId="4" fillId="0" borderId="0" applyFont="0" applyFill="0" applyBorder="0" applyAlignment="0" applyProtection="0"/>
    <xf numFmtId="0" fontId="46" fillId="0" borderId="0"/>
    <xf numFmtId="9" fontId="4" fillId="0" borderId="0" applyFont="0" applyFill="0" applyBorder="0" applyAlignment="0" applyProtection="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9" fontId="4" fillId="0" borderId="0" applyFont="0" applyFill="0" applyBorder="0" applyAlignment="0" applyProtection="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3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4" fontId="79" fillId="91" borderId="90" applyNumberFormat="0" applyProtection="0">
      <alignment horizontal="left" vertical="center" indent="1"/>
      <extLst>
        <ext uri="smNativeData">
          <pm:cellMargin xmlns:pm="smNativeData" id="1613007869" l="192" r="0" t="0" b="0" textRotation="0"/>
        </ext>
      </extLst>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xf numFmtId="178" fontId="46" fillId="0" borderId="0"/>
    <xf numFmtId="0" fontId="34" fillId="0" borderId="0"/>
    <xf numFmtId="4" fontId="175" fillId="92" borderId="91" applyNumberFormat="0" applyProtection="0">
      <alignment horizontal="right" vertical="center"/>
    </xf>
    <xf numFmtId="0" fontId="175" fillId="0" borderId="0"/>
    <xf numFmtId="4" fontId="175" fillId="92" borderId="91" applyNumberFormat="0" applyProtection="0">
      <alignment horizontal="right" vertical="center"/>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4" fontId="175" fillId="93" borderId="92" applyNumberFormat="0" applyProtection="0">
      <alignment horizontal="right" vertical="center"/>
    </xf>
    <xf numFmtId="0" fontId="175" fillId="0" borderId="0"/>
    <xf numFmtId="4" fontId="175" fillId="93" borderId="92" applyNumberFormat="0" applyProtection="0">
      <alignment horizontal="right" vertical="center"/>
    </xf>
    <xf numFmtId="0" fontId="175" fillId="0" borderId="0"/>
    <xf numFmtId="0" fontId="175" fillId="0" borderId="0"/>
    <xf numFmtId="0" fontId="175" fillId="0" borderId="0"/>
    <xf numFmtId="4" fontId="175" fillId="94" borderId="93" applyNumberFormat="0" applyProtection="0">
      <alignment horizontal="right" vertical="center"/>
    </xf>
    <xf numFmtId="0" fontId="175" fillId="0" borderId="0"/>
    <xf numFmtId="0" fontId="46" fillId="0" borderId="0"/>
    <xf numFmtId="0" fontId="4"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178" fontId="46"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4" fillId="0" borderId="0"/>
    <xf numFmtId="0" fontId="175" fillId="0" borderId="0"/>
    <xf numFmtId="0" fontId="4" fillId="0" borderId="0"/>
    <xf numFmtId="0" fontId="175" fillId="0" borderId="0"/>
    <xf numFmtId="0" fontId="4" fillId="0" borderId="0"/>
    <xf numFmtId="0" fontId="46"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178" fontId="46" fillId="0" borderId="0"/>
    <xf numFmtId="0" fontId="175" fillId="0" borderId="0"/>
    <xf numFmtId="0" fontId="175"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6" fillId="67" borderId="66" applyNumberFormat="0" applyFont="0" applyBorder="0" applyAlignment="0" applyProtection="0"/>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205" fontId="175" fillId="0" borderId="0"/>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46" fillId="0" borderId="0"/>
    <xf numFmtId="0" fontId="46" fillId="0" borderId="0"/>
    <xf numFmtId="0" fontId="175" fillId="0" borderId="0">
      <alignment horizontal="justify"/>
    </xf>
    <xf numFmtId="204" fontId="34" fillId="0" borderId="0"/>
    <xf numFmtId="0" fontId="46" fillId="0" borderId="0"/>
    <xf numFmtId="0" fontId="46" fillId="0" borderId="0"/>
    <xf numFmtId="0" fontId="175" fillId="0" borderId="0">
      <alignment horizontal="justify"/>
    </xf>
    <xf numFmtId="0" fontId="4" fillId="0" borderId="0"/>
    <xf numFmtId="0" fontId="46" fillId="0" borderId="0"/>
    <xf numFmtId="0" fontId="46" fillId="0" borderId="0"/>
    <xf numFmtId="0" fontId="175" fillId="0" borderId="0">
      <alignment horizontal="justify"/>
    </xf>
    <xf numFmtId="0" fontId="46" fillId="0" borderId="0"/>
    <xf numFmtId="0" fontId="46" fillId="0" borderId="0"/>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175" fillId="0" borderId="0"/>
    <xf numFmtId="0" fontId="4" fillId="0" borderId="0"/>
    <xf numFmtId="0" fontId="4" fillId="0" borderId="0"/>
    <xf numFmtId="0" fontId="4" fillId="0" borderId="0"/>
    <xf numFmtId="0" fontId="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xf numFmtId="0" fontId="4" fillId="0" borderId="0"/>
    <xf numFmtId="0" fontId="175" fillId="0" borderId="0">
      <alignment horizontal="justify"/>
    </xf>
    <xf numFmtId="0" fontId="4"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17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178" fontId="46" fillId="0" borderId="0"/>
    <xf numFmtId="0" fontId="46" fillId="0" borderId="0"/>
    <xf numFmtId="0" fontId="121"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6" fillId="0" borderId="0"/>
    <xf numFmtId="0" fontId="175" fillId="0" borderId="0"/>
    <xf numFmtId="0" fontId="121"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4" fontId="90" fillId="95" borderId="94" applyNumberFormat="0" applyProtection="0">
      <alignment horizontal="right" vertical="center"/>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0" borderId="0">
      <alignment horizontal="justify"/>
    </xf>
    <xf numFmtId="0" fontId="4" fillId="0" borderId="0"/>
    <xf numFmtId="0" fontId="175" fillId="10" borderId="9"/>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6" fillId="0" borderId="0"/>
    <xf numFmtId="0" fontId="175" fillId="0" borderId="0">
      <alignment horizontal="justify"/>
    </xf>
    <xf numFmtId="4" fontId="119" fillId="7" borderId="6" applyNumberFormat="0" applyProtection="0">
      <alignment vertical="center"/>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2" borderId="31"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79" fillId="91" borderId="90" applyNumberFormat="0" applyProtection="0">
      <alignment horizontal="left" vertical="center" indent="1"/>
      <extLst>
        <ext uri="smNativeData">
          <pm:cellMargin xmlns:pm="smNativeData" id="1613007869" l="192" r="0" t="0" b="0" textRotation="0"/>
        </ext>
      </extLs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3" fontId="36"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10" borderId="9"/>
    <xf numFmtId="0" fontId="175" fillId="0" borderId="0">
      <alignment horizontal="justify"/>
    </xf>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6"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 fontId="60" fillId="0" borderId="0">
      <protection locked="0"/>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9" fontId="4" fillId="0" borderId="0" applyFont="0" applyFill="0" applyBorder="0" applyAlignment="0" applyProtection="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9" fontId="4" fillId="0" borderId="0" applyFont="0" applyFill="0" applyBorder="0" applyAlignment="0" applyProtection="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178"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4" fillId="0" borderId="0"/>
    <xf numFmtId="0" fontId="175" fillId="0" borderId="0"/>
    <xf numFmtId="0" fontId="175" fillId="0" borderId="0"/>
    <xf numFmtId="0" fontId="175" fillId="0" borderId="0"/>
    <xf numFmtId="0" fontId="175" fillId="0" borderId="0"/>
    <xf numFmtId="0" fontId="175" fillId="0" borderId="0">
      <alignment horizontal="justify"/>
    </xf>
    <xf numFmtId="0" fontId="4" fillId="0" borderId="0"/>
    <xf numFmtId="0" fontId="4" fillId="0" borderId="0"/>
    <xf numFmtId="178" fontId="46" fillId="0" borderId="0"/>
    <xf numFmtId="0" fontId="175" fillId="0" borderId="0">
      <alignment horizontal="justify"/>
    </xf>
    <xf numFmtId="0" fontId="4" fillId="0" borderId="0"/>
    <xf numFmtId="0" fontId="4" fillId="0" borderId="0"/>
    <xf numFmtId="0" fontId="175" fillId="10" borderId="9"/>
    <xf numFmtId="0" fontId="175" fillId="0" borderId="0">
      <alignment horizontal="justify"/>
    </xf>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xf numFmtId="0" fontId="4" fillId="0" borderId="0"/>
    <xf numFmtId="0" fontId="4" fillId="0" borderId="0"/>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175"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6"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3" fontId="6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4" fontId="92" fillId="0" borderId="0" applyNumberFormat="0" applyProtection="0">
      <alignment horizontal="left" vertical="center" indent="1"/>
      <extLst>
        <ext uri="smNativeData">
          <pm:cellMargin xmlns:pm="smNativeData" id="1613007869" l="192" r="0" t="0" b="0" textRotation="0"/>
        </ext>
      </extLst>
    </xf>
    <xf numFmtId="178"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5"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3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175" fillId="0" borderId="0">
      <alignment horizontal="justify"/>
    </xf>
    <xf numFmtId="0" fontId="175" fillId="0" borderId="0">
      <alignment horizontal="justify"/>
    </xf>
    <xf numFmtId="0" fontId="4" fillId="0" borderId="0"/>
    <xf numFmtId="0" fontId="4" fillId="0" borderId="0"/>
    <xf numFmtId="9" fontId="4" fillId="0" borderId="0" applyFont="0" applyFill="0" applyBorder="0" applyAlignment="0" applyProtection="0"/>
    <xf numFmtId="0" fontId="4" fillId="0" borderId="0"/>
    <xf numFmtId="0" fontId="175"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17" fillId="64" borderId="63" applyNumberFormat="0" applyFon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34" fillId="0" borderId="0"/>
    <xf numFmtId="178" fontId="175"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xf numFmtId="0" fontId="36" fillId="0" borderId="0"/>
    <xf numFmtId="0" fontId="175" fillId="0" borderId="0">
      <alignment horizontal="justify"/>
    </xf>
    <xf numFmtId="0" fontId="4" fillId="0" borderId="0"/>
    <xf numFmtId="0" fontId="175" fillId="0" borderId="0"/>
    <xf numFmtId="0" fontId="4" fillId="0" borderId="0"/>
    <xf numFmtId="0" fontId="175" fillId="0" borderId="0">
      <alignment horizontal="justify"/>
    </xf>
    <xf numFmtId="0" fontId="4"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xf numFmtId="0" fontId="175" fillId="0" borderId="0">
      <alignment horizontal="justify"/>
    </xf>
    <xf numFmtId="0" fontId="175"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xf numFmtId="0" fontId="36" fillId="0" borderId="0"/>
    <xf numFmtId="0" fontId="36" fillId="0" borderId="0"/>
    <xf numFmtId="0" fontId="36" fillId="0" borderId="0"/>
    <xf numFmtId="0" fontId="175" fillId="0" borderId="0"/>
    <xf numFmtId="2" fontId="60"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 fontId="36" fillId="0" borderId="0" applyFont="0" applyFill="0" applyBorder="0" applyAlignment="0" applyProtection="0"/>
    <xf numFmtId="0" fontId="175" fillId="0" borderId="0">
      <alignment horizontal="justify"/>
    </xf>
    <xf numFmtId="9"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4" fontId="175" fillId="96" borderId="95" applyNumberFormat="0" applyProtection="0">
      <alignment horizontal="right" vertical="center"/>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8" fillId="28" borderId="27" applyNumberFormat="0" applyFill="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8" fillId="97" borderId="96" applyNumberFormat="0" applyFill="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8" fillId="28" borderId="27" applyNumberFormat="0" applyFill="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4" fontId="36" fillId="0" borderId="0" applyFont="0" applyFill="0" applyBorder="0" applyAlignment="0" applyProtection="0"/>
    <xf numFmtId="0" fontId="175" fillId="0" borderId="0">
      <alignment horizontal="justify"/>
    </xf>
    <xf numFmtId="4" fontId="36" fillId="0" borderId="0" applyFont="0" applyFill="0" applyBorder="0" applyAlignment="0" applyProtection="0"/>
    <xf numFmtId="0" fontId="175" fillId="0" borderId="0">
      <alignment horizontal="justify"/>
    </xf>
    <xf numFmtId="0" fontId="175" fillId="0" borderId="0">
      <alignment horizontal="justify"/>
    </xf>
    <xf numFmtId="9" fontId="4"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4" fontId="36" fillId="0" borderId="0" applyFont="0" applyFill="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178" fontId="4" fillId="0" borderId="0"/>
    <xf numFmtId="178" fontId="4" fillId="0" borderId="0"/>
    <xf numFmtId="4" fontId="92" fillId="0" borderId="0" applyNumberFormat="0" applyProtection="0">
      <alignment horizontal="left" vertical="center" indent="1"/>
      <extLst>
        <ext uri="smNativeData">
          <pm:cellMargin xmlns:pm="smNativeData" id="1613007869" l="192" r="0" t="0" b="0" textRotation="0"/>
        </ext>
      </extLst>
    </xf>
    <xf numFmtId="178" fontId="4" fillId="0" borderId="0"/>
    <xf numFmtId="4" fontId="92" fillId="0" borderId="0" applyNumberFormat="0" applyProtection="0">
      <alignment horizontal="left" vertical="center" indent="1"/>
      <extLst>
        <ext uri="smNativeData">
          <pm:cellMargin xmlns:pm="smNativeData" id="1613007869" l="192" r="0" t="0" b="0" textRotation="0"/>
        </ext>
      </extLst>
    </xf>
    <xf numFmtId="178" fontId="4" fillId="0" borderId="0"/>
    <xf numFmtId="178" fontId="4" fillId="0" borderId="0"/>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9" fontId="1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3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0" fontId="175" fillId="0" borderId="0">
      <alignment horizontal="justify"/>
    </xf>
    <xf numFmtId="178" fontId="4" fillId="0" borderId="0"/>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22" fillId="98" borderId="97"/>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10" borderId="9"/>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10" borderId="9"/>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32" borderId="31" applyNumberFormat="0" applyFont="0" applyAlignment="0" applyProtection="0"/>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10" borderId="9"/>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9" fontId="175" fillId="0" borderId="0" applyFont="0" applyFill="0" applyBorder="0" applyAlignment="0" applyProtection="0"/>
    <xf numFmtId="0" fontId="175" fillId="0" borderId="0">
      <alignment horizontal="justify"/>
    </xf>
    <xf numFmtId="9" fontId="175" fillId="0" borderId="0" applyFont="0" applyFill="0" applyBorder="0" applyAlignment="0" applyProtection="0"/>
    <xf numFmtId="0" fontId="175" fillId="0" borderId="0">
      <alignment horizontal="justify"/>
    </xf>
    <xf numFmtId="9" fontId="4" fillId="0" borderId="0" applyFont="0" applyFill="0" applyBorder="0" applyAlignment="0" applyProtection="0"/>
    <xf numFmtId="0" fontId="175" fillId="0" borderId="0"/>
    <xf numFmtId="9" fontId="175" fillId="0" borderId="0" applyFont="0" applyFill="0" applyBorder="0" applyAlignment="0" applyProtection="0"/>
    <xf numFmtId="0" fontId="175" fillId="10" borderId="9"/>
    <xf numFmtId="0" fontId="175" fillId="10" borderId="9"/>
    <xf numFmtId="0" fontId="175" fillId="0" borderId="0">
      <alignment horizontal="justify"/>
    </xf>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10" borderId="9"/>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32" borderId="31"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67" borderId="66"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175" fillId="0" borderId="0">
      <alignment horizontal="justify"/>
    </xf>
    <xf numFmtId="0" fontId="4" fillId="0" borderId="0"/>
    <xf numFmtId="0" fontId="175" fillId="0" borderId="0">
      <alignment horizontal="justify"/>
    </xf>
    <xf numFmtId="0" fontId="4" fillId="0" borderId="0"/>
    <xf numFmtId="0" fontId="175" fillId="10" borderId="9"/>
    <xf numFmtId="0" fontId="4" fillId="0" borderId="0"/>
    <xf numFmtId="0" fontId="4" fillId="0" borderId="0"/>
    <xf numFmtId="0" fontId="175" fillId="10" borderId="9"/>
    <xf numFmtId="0" fontId="175" fillId="0" borderId="0"/>
    <xf numFmtId="9" fontId="43" fillId="0" borderId="0" applyFont="0" applyFill="0" applyBorder="0" applyAlignment="0" applyProtection="0"/>
    <xf numFmtId="9" fontId="43" fillId="0" borderId="0" applyFont="0" applyFill="0" applyBorder="0" applyAlignment="0" applyProtection="0"/>
    <xf numFmtId="0" fontId="175" fillId="10" borderId="9"/>
    <xf numFmtId="0" fontId="175" fillId="10" borderId="9"/>
    <xf numFmtId="0" fontId="4" fillId="0" borderId="0"/>
    <xf numFmtId="9" fontId="43" fillId="0" borderId="0" applyFont="0" applyFill="0" applyBorder="0" applyAlignment="0" applyProtection="0"/>
    <xf numFmtId="9" fontId="43" fillId="0" borderId="0" applyFont="0" applyFill="0" applyBorder="0" applyAlignment="0" applyProtection="0"/>
    <xf numFmtId="0" fontId="175" fillId="10" borderId="9"/>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4" fillId="0" borderId="0"/>
    <xf numFmtId="0" fontId="4" fillId="0" borderId="0"/>
    <xf numFmtId="0" fontId="175" fillId="0" borderId="0"/>
    <xf numFmtId="0" fontId="175" fillId="0" borderId="0"/>
    <xf numFmtId="9" fontId="43" fillId="0" borderId="0" applyFont="0" applyFill="0" applyBorder="0" applyAlignment="0" applyProtection="0"/>
    <xf numFmtId="9" fontId="43" fillId="0" borderId="0" applyFont="0" applyFill="0" applyBorder="0" applyAlignment="0" applyProtection="0"/>
    <xf numFmtId="0" fontId="175"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175"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175" fillId="0" borderId="0"/>
    <xf numFmtId="0" fontId="4" fillId="0" borderId="0"/>
    <xf numFmtId="9" fontId="43" fillId="0" borderId="0" applyFont="0" applyFill="0" applyBorder="0" applyAlignment="0" applyProtection="0"/>
    <xf numFmtId="9" fontId="43" fillId="0" borderId="0" applyFont="0" applyFill="0" applyBorder="0" applyAlignment="0" applyProtection="0"/>
    <xf numFmtId="0" fontId="175" fillId="0" borderId="0"/>
    <xf numFmtId="9" fontId="43" fillId="0" borderId="0" applyFont="0" applyFill="0" applyBorder="0" applyAlignment="0" applyProtection="0"/>
    <xf numFmtId="9" fontId="43" fillId="0" borderId="0" applyFont="0" applyFill="0" applyBorder="0" applyAlignment="0" applyProtection="0"/>
    <xf numFmtId="0" fontId="175" fillId="10" borderId="9"/>
    <xf numFmtId="9" fontId="43" fillId="0" borderId="0" applyFont="0" applyFill="0" applyBorder="0" applyAlignment="0" applyProtection="0"/>
    <xf numFmtId="0" fontId="4" fillId="0" borderId="0"/>
    <xf numFmtId="9" fontId="43" fillId="0" borderId="0" applyFont="0" applyFill="0" applyBorder="0" applyAlignment="0" applyProtection="0"/>
    <xf numFmtId="0" fontId="4" fillId="0" borderId="0"/>
    <xf numFmtId="0" fontId="4" fillId="0" borderId="0"/>
    <xf numFmtId="0" fontId="4" fillId="0" borderId="0"/>
    <xf numFmtId="0" fontId="4" fillId="0" borderId="0"/>
    <xf numFmtId="9" fontId="43" fillId="0" borderId="0" applyFont="0" applyFill="0" applyBorder="0" applyAlignment="0" applyProtection="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0" borderId="0"/>
    <xf numFmtId="0" fontId="175" fillId="0" borderId="0">
      <alignment horizontal="justify"/>
    </xf>
    <xf numFmtId="0" fontId="175" fillId="0" borderId="0">
      <alignment horizontal="justify"/>
    </xf>
    <xf numFmtId="0" fontId="175"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4" fillId="0" borderId="0"/>
    <xf numFmtId="0" fontId="175" fillId="0" borderId="0"/>
    <xf numFmtId="0" fontId="175" fillId="0" borderId="0"/>
    <xf numFmtId="0" fontId="175" fillId="0" borderId="0"/>
    <xf numFmtId="0" fontId="175" fillId="0" borderId="0"/>
    <xf numFmtId="0" fontId="4" fillId="0" borderId="0"/>
    <xf numFmtId="0" fontId="175" fillId="0" borderId="0">
      <alignment vertical="center"/>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 fillId="0" borderId="0"/>
    <xf numFmtId="0" fontId="4" fillId="0" borderId="0"/>
    <xf numFmtId="0" fontId="4" fillId="0" borderId="0"/>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23" fillId="99" borderId="98" applyNumberFormat="0" applyProtection="0">
      <alignment horizontal="right" vertical="center"/>
    </xf>
    <xf numFmtId="0" fontId="4" fillId="0" borderId="0"/>
    <xf numFmtId="4" fontId="123" fillId="99" borderId="98"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178" fontId="4" fillId="0" borderId="0"/>
    <xf numFmtId="178" fontId="4" fillId="0" borderId="0"/>
    <xf numFmtId="178" fontId="4" fillId="0" borderId="0"/>
    <xf numFmtId="178" fontId="4" fillId="0" borderId="0"/>
    <xf numFmtId="178" fontId="4" fillId="0" borderId="0"/>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34" fillId="0" borderId="0"/>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204" fontId="12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17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75" fillId="0" borderId="0" applyFont="0" applyFill="0" applyBorder="0" applyAlignment="0" applyProtection="0"/>
    <xf numFmtId="0" fontId="4" fillId="0" borderId="0"/>
    <xf numFmtId="0" fontId="4" fillId="0" borderId="0"/>
    <xf numFmtId="9" fontId="175" fillId="0" borderId="0" applyFont="0" applyFill="0" applyBorder="0" applyAlignment="0" applyProtection="0"/>
    <xf numFmtId="0" fontId="4" fillId="0" borderId="0"/>
    <xf numFmtId="0" fontId="4" fillId="0" borderId="0"/>
    <xf numFmtId="9" fontId="1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4" fillId="0" borderId="0"/>
    <xf numFmtId="0" fontId="175" fillId="0" borderId="0"/>
    <xf numFmtId="0" fontId="175" fillId="0" borderId="0"/>
    <xf numFmtId="0" fontId="175" fillId="0" borderId="0"/>
    <xf numFmtId="0" fontId="175" fillId="0" borderId="0"/>
    <xf numFmtId="0" fontId="175" fillId="0" borderId="0"/>
    <xf numFmtId="0" fontId="175" fillId="10" borderId="9"/>
    <xf numFmtId="0" fontId="175" fillId="0" borderId="0"/>
    <xf numFmtId="0" fontId="175" fillId="10" borderId="9"/>
    <xf numFmtId="0" fontId="175" fillId="0" borderId="0"/>
    <xf numFmtId="0" fontId="175" fillId="0" borderId="0"/>
    <xf numFmtId="0" fontId="175" fillId="0" borderId="0"/>
    <xf numFmtId="0" fontId="175" fillId="10" borderId="9"/>
    <xf numFmtId="0" fontId="175" fillId="0" borderId="0"/>
    <xf numFmtId="0" fontId="175" fillId="10" borderId="9"/>
    <xf numFmtId="0" fontId="175" fillId="0" borderId="0"/>
    <xf numFmtId="0" fontId="175" fillId="0" borderId="0"/>
    <xf numFmtId="0" fontId="175" fillId="0" borderId="0"/>
    <xf numFmtId="0" fontId="175" fillId="10" borderId="9"/>
    <xf numFmtId="0" fontId="175" fillId="0" borderId="0"/>
    <xf numFmtId="0" fontId="175" fillId="10" borderId="9"/>
    <xf numFmtId="0" fontId="175" fillId="0" borderId="0"/>
    <xf numFmtId="0" fontId="175"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0" borderId="0"/>
    <xf numFmtId="0" fontId="4" fillId="0" borderId="0"/>
    <xf numFmtId="0" fontId="175" fillId="10" borderId="9"/>
    <xf numFmtId="0" fontId="4" fillId="0" borderId="0"/>
    <xf numFmtId="0" fontId="175" fillId="10" borderId="9"/>
    <xf numFmtId="0" fontId="4" fillId="0" borderId="0"/>
    <xf numFmtId="0" fontId="175" fillId="10" borderId="9"/>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178" fontId="4" fillId="0" borderId="0"/>
    <xf numFmtId="178"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4" fillId="0" borderId="0"/>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175" fillId="0" borderId="0">
      <alignment horizontal="justify"/>
    </xf>
    <xf numFmtId="0" fontId="46" fillId="0" borderId="0"/>
    <xf numFmtId="0" fontId="4" fillId="0" borderId="0"/>
    <xf numFmtId="0" fontId="4" fillId="0" borderId="0"/>
    <xf numFmtId="0" fontId="4" fillId="0" borderId="0"/>
    <xf numFmtId="0" fontId="4" fillId="0" borderId="0"/>
    <xf numFmtId="0" fontId="175"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4" fillId="0" borderId="0"/>
    <xf numFmtId="0" fontId="175" fillId="0" borderId="0">
      <alignment horizontal="justify"/>
    </xf>
    <xf numFmtId="0" fontId="175" fillId="0" borderId="0">
      <alignment horizontal="justify"/>
    </xf>
    <xf numFmtId="0" fontId="46"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6"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10" fontId="1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175" fillId="0" borderId="0"/>
    <xf numFmtId="0" fontId="175" fillId="10" borderId="9"/>
    <xf numFmtId="0" fontId="175" fillId="0" borderId="0"/>
    <xf numFmtId="0" fontId="175" fillId="0" borderId="0"/>
    <xf numFmtId="0" fontId="4" fillId="0" borderId="0"/>
    <xf numFmtId="202" fontId="12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202" fontId="125" fillId="0" borderId="0"/>
    <xf numFmtId="0" fontId="4" fillId="0" borderId="0"/>
    <xf numFmtId="0" fontId="4" fillId="0" borderId="0"/>
    <xf numFmtId="0" fontId="4" fillId="0" borderId="0"/>
    <xf numFmtId="0" fontId="4" fillId="0" borderId="0"/>
    <xf numFmtId="0" fontId="175" fillId="0" borderId="0">
      <alignment horizontal="justify"/>
    </xf>
    <xf numFmtId="202" fontId="12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17" fillId="64" borderId="63" applyNumberFormat="0" applyFont="0" applyBorder="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202" fontId="125" fillId="0" borderId="0"/>
    <xf numFmtId="0" fontId="4" fillId="0" borderId="0"/>
    <xf numFmtId="0" fontId="4" fillId="0" borderId="0"/>
    <xf numFmtId="0" fontId="4" fillId="0" borderId="0"/>
    <xf numFmtId="0" fontId="175" fillId="0" borderId="0">
      <alignment horizontal="justify"/>
    </xf>
    <xf numFmtId="202" fontId="12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4" fontId="92" fillId="0" borderId="0" applyNumberFormat="0" applyProtection="0">
      <alignment horizontal="left" vertical="center" indent="1"/>
      <extLst>
        <ext uri="smNativeData">
          <pm:cellMargin xmlns:pm="smNativeData" id="1613007869" l="192" r="0" t="0" b="0" textRotation="0"/>
        </ext>
      </extLst>
    </xf>
    <xf numFmtId="202" fontId="12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202" fontId="125" fillId="0" borderId="0"/>
    <xf numFmtId="0" fontId="175" fillId="0" borderId="0">
      <alignment horizontal="justify"/>
    </xf>
    <xf numFmtId="0" fontId="175" fillId="0" borderId="0"/>
    <xf numFmtId="0" fontId="175" fillId="0" borderId="0">
      <alignment horizontal="justify"/>
    </xf>
    <xf numFmtId="202" fontId="125" fillId="0" borderId="0"/>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6"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0" borderId="0"/>
    <xf numFmtId="0" fontId="175" fillId="10" borderId="9"/>
    <xf numFmtId="0" fontId="175" fillId="10" borderId="9"/>
    <xf numFmtId="0" fontId="175" fillId="0" borderId="0"/>
    <xf numFmtId="0" fontId="175" fillId="0" borderId="0"/>
    <xf numFmtId="0" fontId="175" fillId="10" borderId="9"/>
    <xf numFmtId="0" fontId="175" fillId="0" borderId="0"/>
    <xf numFmtId="0" fontId="175" fillId="10" borderId="9"/>
    <xf numFmtId="0" fontId="175" fillId="10" borderId="9"/>
    <xf numFmtId="0" fontId="175" fillId="10" borderId="9"/>
    <xf numFmtId="0" fontId="175" fillId="0" borderId="0">
      <alignment horizontal="justify"/>
    </xf>
    <xf numFmtId="0" fontId="175" fillId="0" borderId="0">
      <alignment horizontal="justify"/>
    </xf>
    <xf numFmtId="0" fontId="175" fillId="0" borderId="0"/>
    <xf numFmtId="0" fontId="175" fillId="0" borderId="0"/>
    <xf numFmtId="0" fontId="175" fillId="10" borderId="9"/>
    <xf numFmtId="0" fontId="175" fillId="0" borderId="0"/>
    <xf numFmtId="0" fontId="175" fillId="10" borderId="9"/>
    <xf numFmtId="0" fontId="175" fillId="10" borderId="9"/>
    <xf numFmtId="0" fontId="175" fillId="10" borderId="9"/>
    <xf numFmtId="0" fontId="175" fillId="10" borderId="9"/>
    <xf numFmtId="0" fontId="175" fillId="0" borderId="0"/>
    <xf numFmtId="0" fontId="175" fillId="10" borderId="9"/>
    <xf numFmtId="0" fontId="175" fillId="10" borderId="9"/>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88" borderId="87" applyNumberFormat="0" applyFont="0" applyAlignment="0" applyProtection="0"/>
    <xf numFmtId="0" fontId="175" fillId="0" borderId="0">
      <alignment horizontal="justify"/>
    </xf>
    <xf numFmtId="0" fontId="4" fillId="88" borderId="87" applyNumberFormat="0" applyFont="0" applyAlignment="0" applyProtection="0"/>
    <xf numFmtId="0" fontId="175" fillId="0" borderId="0">
      <alignment horizontal="justify"/>
    </xf>
    <xf numFmtId="0" fontId="4" fillId="88" borderId="87" applyNumberFormat="0" applyFont="0" applyAlignment="0" applyProtection="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34" fillId="0" borderId="0"/>
    <xf numFmtId="0" fontId="58" fillId="56" borderId="55">
      <alignment horizontal="center"/>
    </xf>
    <xf numFmtId="178" fontId="4" fillId="0" borderId="0"/>
    <xf numFmtId="178" fontId="4" fillId="0" borderId="0"/>
    <xf numFmtId="0" fontId="58" fillId="56" borderId="55">
      <alignment horizontal="center"/>
    </xf>
    <xf numFmtId="178" fontId="4" fillId="0" borderId="0"/>
    <xf numFmtId="178" fontId="4" fillId="0" borderId="0"/>
    <xf numFmtId="178" fontId="4" fillId="0" borderId="0"/>
    <xf numFmtId="178" fontId="4" fillId="0" borderId="0"/>
    <xf numFmtId="178" fontId="4" fillId="0" borderId="0"/>
    <xf numFmtId="178" fontId="4" fillId="0" borderId="0"/>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10" borderId="9"/>
    <xf numFmtId="0" fontId="175" fillId="10" borderId="9"/>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4" fillId="0" borderId="0"/>
    <xf numFmtId="0" fontId="175"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4" fillId="0" borderId="0"/>
    <xf numFmtId="0" fontId="4" fillId="0" borderId="0"/>
    <xf numFmtId="0" fontId="4" fillId="0" borderId="0"/>
    <xf numFmtId="0" fontId="126" fillId="100" borderId="99">
      <alignment horizontal="right"/>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alignment horizontal="justify"/>
    </xf>
    <xf numFmtId="0" fontId="175" fillId="0" borderId="0"/>
    <xf numFmtId="0" fontId="175" fillId="0" borderId="0"/>
    <xf numFmtId="0" fontId="175" fillId="0" borderId="0"/>
    <xf numFmtId="0" fontId="175" fillId="0" borderId="0"/>
    <xf numFmtId="0" fontId="175" fillId="0" borderId="0"/>
    <xf numFmtId="0" fontId="175" fillId="0" borderId="0"/>
    <xf numFmtId="0" fontId="175" fillId="10" borderId="9"/>
    <xf numFmtId="0" fontId="175" fillId="10" borderId="9"/>
    <xf numFmtId="0" fontId="175" fillId="10" borderId="9"/>
    <xf numFmtId="0" fontId="175" fillId="10" borderId="9"/>
    <xf numFmtId="205" fontId="175" fillId="0" borderId="0"/>
    <xf numFmtId="205" fontId="175" fillId="0" borderId="0"/>
    <xf numFmtId="205" fontId="175" fillId="0" borderId="0"/>
    <xf numFmtId="205" fontId="175" fillId="0" borderId="0"/>
    <xf numFmtId="205" fontId="175" fillId="0" borderId="0"/>
    <xf numFmtId="205" fontId="175" fillId="0" borderId="0"/>
    <xf numFmtId="205" fontId="175" fillId="0" borderId="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32" borderId="31"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4" fontId="175" fillId="96" borderId="95" applyNumberFormat="0" applyProtection="0">
      <alignment horizontal="right" vertical="center"/>
    </xf>
    <xf numFmtId="0" fontId="4" fillId="88" borderId="87" applyNumberFormat="0" applyFont="0" applyAlignment="0" applyProtection="0"/>
    <xf numFmtId="4" fontId="175" fillId="89" borderId="88" applyNumberFormat="0" applyProtection="0">
      <alignment horizontal="right" vertical="center"/>
    </xf>
    <xf numFmtId="0" fontId="4" fillId="88" borderId="87" applyNumberFormat="0" applyFont="0" applyAlignment="0" applyProtection="0"/>
    <xf numFmtId="4" fontId="175" fillId="101" borderId="100" applyNumberFormat="0" applyProtection="0">
      <alignment horizontal="right" vertical="center"/>
    </xf>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63" fillId="35" borderId="34" applyNumberFormat="0" applyAlignment="0" applyProtection="0"/>
    <xf numFmtId="0" fontId="120" fillId="90" borderId="89" applyNumberFormat="0" applyAlignment="0" applyProtection="0"/>
    <xf numFmtId="0" fontId="120" fillId="90" borderId="89" applyNumberFormat="0" applyAlignment="0" applyProtection="0"/>
    <xf numFmtId="0" fontId="63" fillId="102" borderId="101" applyNumberFormat="0" applyAlignment="0" applyProtection="0"/>
    <xf numFmtId="0" fontId="120" fillId="90" borderId="89" applyNumberFormat="0" applyAlignment="0" applyProtection="0"/>
    <xf numFmtId="0" fontId="63" fillId="102" borderId="101" applyNumberFormat="0" applyAlignment="0" applyProtection="0"/>
    <xf numFmtId="0" fontId="120" fillId="90" borderId="89" applyNumberFormat="0" applyAlignment="0" applyProtection="0"/>
    <xf numFmtId="0" fontId="120" fillId="90" borderId="89" applyNumberFormat="0" applyAlignment="0" applyProtection="0"/>
    <xf numFmtId="0" fontId="127" fillId="90" borderId="89" applyNumberFormat="0" applyAlignment="0" applyProtection="0"/>
    <xf numFmtId="0" fontId="127" fillId="90" borderId="89" applyNumberFormat="0" applyAlignment="0" applyProtection="0"/>
    <xf numFmtId="0" fontId="120" fillId="90" borderId="89" applyNumberFormat="0" applyAlignment="0" applyProtection="0"/>
    <xf numFmtId="0" fontId="63" fillId="35" borderId="34"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203" fontId="175" fillId="100" borderId="99">
      <alignment horizontal="right"/>
    </xf>
    <xf numFmtId="0" fontId="128" fillId="0" borderId="0" applyBorder="0">
      <alignment horizontal="centerContinuous"/>
    </xf>
    <xf numFmtId="0" fontId="129" fillId="0" borderId="0" applyBorder="0">
      <alignment horizontal="centerContinuous"/>
    </xf>
    <xf numFmtId="202" fontId="130" fillId="0" borderId="0">
      <alignment vertical="top"/>
    </xf>
    <xf numFmtId="0" fontId="86" fillId="0" borderId="0"/>
    <xf numFmtId="0" fontId="8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180" fontId="36"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3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31" fillId="103" borderId="102" applyNumberFormat="0"/>
    <xf numFmtId="9" fontId="4" fillId="0" borderId="0" applyFont="0" applyFill="0" applyBorder="0" applyAlignment="0" applyProtection="0"/>
    <xf numFmtId="0" fontId="131" fillId="103" borderId="102" applyNumberFormat="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17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3" fillId="0" borderId="0" applyFont="0" applyFill="0" applyBorder="0" applyAlignment="0" applyProtection="0"/>
    <xf numFmtId="0" fontId="132" fillId="104" borderId="103" applyNumberFormat="0" applyFont="0" applyBorder="0" applyAlignment="0"/>
    <xf numFmtId="0" fontId="132" fillId="105" borderId="104" applyNumberFormat="0" applyFont="0" applyBorder="0" applyAlignment="0"/>
    <xf numFmtId="197" fontId="175" fillId="0" borderId="0">
      <alignment horizontal="center"/>
    </xf>
    <xf numFmtId="197" fontId="175" fillId="0" borderId="0">
      <alignment horizontal="center"/>
    </xf>
    <xf numFmtId="197" fontId="175" fillId="0" borderId="0">
      <alignment horizontal="center"/>
    </xf>
    <xf numFmtId="197" fontId="175" fillId="0" borderId="0">
      <alignment horizontal="center"/>
    </xf>
    <xf numFmtId="2" fontId="133" fillId="0" borderId="0">
      <alignment horizontal="right"/>
      <protection locked="0"/>
    </xf>
    <xf numFmtId="2" fontId="133" fillId="0" borderId="0">
      <alignment horizontal="right"/>
      <protection locked="0"/>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0" fontId="36" fillId="0" borderId="0" applyNumberFormat="0" applyFont="0" applyFill="0" applyBorder="0" applyAlignment="0" applyProtection="0">
      <alignment horizontal="left"/>
    </xf>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15"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4" fontId="36" fillId="0" borderId="0" applyFont="0" applyFill="0" applyBorder="0" applyAlignment="0" applyProtection="0"/>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0" fontId="58" fillId="56" borderId="55">
      <alignment horizontal="center"/>
    </xf>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3" fontId="36" fillId="0" borderId="0" applyFont="0" applyFill="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0" fontId="36" fillId="67" borderId="66" applyNumberFormat="0" applyFont="0" applyBorder="0" applyAlignment="0" applyProtection="0"/>
    <xf numFmtId="3" fontId="61" fillId="0" borderId="0" applyFont="0" applyFill="0" applyBorder="0" applyAlignment="0" applyProtection="0"/>
    <xf numFmtId="191" fontId="110" fillId="0" borderId="0"/>
    <xf numFmtId="191" fontId="110" fillId="0" borderId="0"/>
    <xf numFmtId="4" fontId="82" fillId="7" borderId="6" applyNumberFormat="0" applyProtection="0">
      <alignment vertical="center"/>
    </xf>
    <xf numFmtId="4" fontId="82" fillId="7" borderId="6" applyNumberFormat="0" applyProtection="0">
      <alignment vertical="center"/>
    </xf>
    <xf numFmtId="4" fontId="82" fillId="0" borderId="0" applyNumberFormat="0" applyProtection="0">
      <alignment horizontal="left" vertical="center" indent="1"/>
      <extLst>
        <ext uri="smNativeData">
          <pm:cellMargin xmlns:pm="smNativeData" id="1613007869" l="192" r="0" t="0" b="0" textRotation="0"/>
        </ext>
      </extLst>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4" fontId="82" fillId="109" borderId="108" applyNumberFormat="0" applyProtection="0">
      <alignment horizontal="left" vertical="center" wrapText="1" indent="1"/>
      <extLst>
        <ext uri="smNativeData">
          <pm:cellMargin xmlns:pm="smNativeData" id="1613007869" l="192" r="0" t="0" b="0" textRotation="0"/>
        </ext>
      </extLst>
    </xf>
    <xf numFmtId="4" fontId="71" fillId="110" borderId="109" applyNumberFormat="0" applyProtection="0">
      <alignment horizontal="left" vertical="center" indent="1"/>
      <extLst>
        <ext uri="smNativeData">
          <pm:cellMargin xmlns:pm="smNativeData" id="1613007869" l="192" r="0" t="0" b="0" textRotation="0"/>
        </ext>
      </extLst>
    </xf>
    <xf numFmtId="4" fontId="71" fillId="110" borderId="109"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79" fillId="91" borderId="90" applyNumberFormat="0" applyProtection="0">
      <alignment horizontal="left" vertical="center" indent="1"/>
      <extLst>
        <ext uri="smNativeData">
          <pm:cellMargin xmlns:pm="smNativeData" id="1613007869" l="192" r="0" t="0" b="0" textRotation="0"/>
        </ext>
      </extLst>
    </xf>
    <xf numFmtId="4" fontId="112" fillId="0" borderId="0" applyNumberFormat="0" applyProtection="0">
      <alignment horizontal="left" vertical="center" indent="1"/>
      <extLst>
        <ext uri="smNativeData">
          <pm:cellMargin xmlns:pm="smNativeData" id="1613007869" l="192" r="0" t="0" b="0" textRotation="0"/>
        </ext>
      </extLst>
    </xf>
    <xf numFmtId="0" fontId="71" fillId="0" borderId="0" applyNumberFormat="0" applyProtection="0">
      <alignment horizontal="left" vertical="center" indent="1"/>
      <extLst>
        <ext uri="smNativeData">
          <pm:cellMargin xmlns:pm="smNativeData" id="1613007869" l="192" r="0" t="0" b="0" textRotation="0"/>
        </ext>
      </extLst>
    </xf>
    <xf numFmtId="0" fontId="71" fillId="0" borderId="0" applyNumberFormat="0" applyProtection="0">
      <alignment horizontal="left" vertical="center" indent="1"/>
      <extLst>
        <ext uri="smNativeData">
          <pm:cellMargin xmlns:pm="smNativeData" id="1613007869" l="192" r="0" t="0" b="0" textRotation="0"/>
        </ext>
      </extLst>
    </xf>
    <xf numFmtId="0" fontId="71" fillId="0" borderId="0" applyNumberFormat="0" applyProtection="0">
      <alignment horizontal="left" vertical="top" indent="1"/>
      <extLst>
        <ext uri="smNativeData">
          <pm:cellMargin xmlns:pm="smNativeData" id="1613007869" l="192" r="0" t="0" b="0" textRotation="0"/>
        </ext>
      </extLst>
    </xf>
    <xf numFmtId="0" fontId="71" fillId="0" borderId="0" applyNumberFormat="0" applyProtection="0">
      <alignment horizontal="left" vertical="center" indent="1"/>
      <extLst>
        <ext uri="smNativeData">
          <pm:cellMargin xmlns:pm="smNativeData" id="1613007869" l="192" r="0" t="0" b="0" textRotation="0"/>
        </ext>
      </extLst>
    </xf>
    <xf numFmtId="0" fontId="71" fillId="0" borderId="0" applyNumberFormat="0" applyProtection="0">
      <alignment horizontal="left" vertical="top" indent="1"/>
      <extLst>
        <ext uri="smNativeData">
          <pm:cellMargin xmlns:pm="smNativeData" id="1613007869" l="192" r="0" t="0" b="0" textRotation="0"/>
        </ext>
      </extLst>
    </xf>
    <xf numFmtId="0" fontId="71" fillId="0" borderId="0" applyNumberFormat="0" applyProtection="0">
      <alignment horizontal="left" vertical="center" indent="1"/>
      <extLst>
        <ext uri="smNativeData">
          <pm:cellMargin xmlns:pm="smNativeData" id="1613007869" l="192" r="0" t="0" b="0" textRotation="0"/>
        </ext>
      </extLst>
    </xf>
    <xf numFmtId="0" fontId="71" fillId="0" borderId="0" applyNumberFormat="0" applyProtection="0">
      <alignment horizontal="left" vertical="top" indent="1"/>
      <extLst>
        <ext uri="smNativeData">
          <pm:cellMargin xmlns:pm="smNativeData" id="1613007869" l="192" r="0" t="0" b="0" textRotation="0"/>
        </ext>
      </extLst>
    </xf>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71" fillId="0" borderId="0" applyNumberFormat="0" applyProtection="0">
      <alignment horizontal="left" vertical="center" indent="1"/>
      <extLst>
        <ext uri="smNativeData">
          <pm:cellMargin xmlns:pm="smNativeData" id="1613007869" l="192" r="0" t="0" b="0" textRotation="0"/>
        </ext>
      </extLst>
    </xf>
    <xf numFmtId="0" fontId="82" fillId="0" borderId="0" applyNumberFormat="0" applyProtection="0">
      <alignment horizontal="center" vertical="top"/>
    </xf>
    <xf numFmtId="4" fontId="92" fillId="0" borderId="0" applyNumberFormat="0" applyProtection="0">
      <alignment horizontal="left" vertical="center" indent="1"/>
      <extLst>
        <ext uri="smNativeData">
          <pm:cellMargin xmlns:pm="smNativeData" id="1613007869" l="192" r="0" t="0" b="0" textRotation="0"/>
        </ext>
      </extLst>
    </xf>
    <xf numFmtId="4" fontId="92" fillId="0" borderId="0" applyNumberFormat="0" applyProtection="0">
      <alignment horizontal="left" vertical="center" indent="1"/>
      <extLst>
        <ext uri="smNativeData">
          <pm:cellMargin xmlns:pm="smNativeData" id="1613007869" l="192" r="0" t="0" b="0" textRotation="0"/>
        </ext>
      </extLst>
    </xf>
    <xf numFmtId="4" fontId="92" fillId="0" borderId="0" applyNumberFormat="0" applyProtection="0">
      <alignment horizontal="left" vertical="center" indent="1"/>
      <extLst>
        <ext uri="smNativeData">
          <pm:cellMargin xmlns:pm="smNativeData" id="1613007869" l="192" r="0" t="0" b="0" textRotation="0"/>
        </ext>
      </extLst>
    </xf>
    <xf numFmtId="4" fontId="92" fillId="0" borderId="0" applyNumberFormat="0" applyProtection="0">
      <alignment horizontal="left" vertical="center" indent="1"/>
      <extLst>
        <ext uri="smNativeData">
          <pm:cellMargin xmlns:pm="smNativeData" id="1613007869" l="192" r="0" t="0" b="0" textRotation="0"/>
        </ext>
      </extLst>
    </xf>
    <xf numFmtId="4" fontId="16" fillId="95" borderId="94" applyNumberFormat="0" applyProtection="0">
      <alignment horizontal="right" vertical="center"/>
    </xf>
    <xf numFmtId="4" fontId="16" fillId="95" borderId="94" applyNumberFormat="0" applyProtection="0">
      <alignment horizontal="right" vertical="center"/>
    </xf>
    <xf numFmtId="0" fontId="84" fillId="112" borderId="111"/>
    <xf numFmtId="0" fontId="84" fillId="112" borderId="111"/>
    <xf numFmtId="0" fontId="21" fillId="0" borderId="0"/>
    <xf numFmtId="43" fontId="175"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34" fillId="0" borderId="0"/>
    <xf numFmtId="2" fontId="19" fillId="113" borderId="112" applyNumberFormat="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49" fontId="24" fillId="0" borderId="0" applyFon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5" fillId="0" borderId="0" applyNumberFormat="0" applyFill="0" applyBorder="0" applyAlignment="0" applyProtection="0"/>
    <xf numFmtId="0" fontId="136" fillId="0" borderId="0" applyNumberFormat="0" applyFill="0" applyBorder="0" applyAlignment="0" applyProtection="0"/>
    <xf numFmtId="184" fontId="13" fillId="114" borderId="113" applyFont="0" applyFill="0" applyBorder="0" applyAlignment="0"/>
    <xf numFmtId="0" fontId="8" fillId="28" borderId="27" applyNumberFormat="0" applyFill="0" applyAlignment="0" applyProtection="0"/>
    <xf numFmtId="0" fontId="8" fillId="28" borderId="27" applyNumberFormat="0" applyFill="0" applyAlignment="0" applyProtection="0"/>
    <xf numFmtId="0" fontId="175" fillId="115" borderId="114" applyNumberFormat="0" applyFill="0" applyAlignment="0" applyProtection="0"/>
    <xf numFmtId="0" fontId="175" fillId="115" borderId="114"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37" fillId="115" borderId="114"/>
    <xf numFmtId="0" fontId="137" fillId="115" borderId="114"/>
    <xf numFmtId="169" fontId="138" fillId="83" borderId="82">
      <alignment horizontal="center"/>
    </xf>
    <xf numFmtId="169" fontId="138" fillId="83" borderId="82">
      <alignment horizontal="center"/>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2" fontId="60" fillId="0" borderId="0">
      <protection locked="0"/>
    </xf>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0" fontId="116" fillId="116" borderId="115">
      <alignment horizontal="center" vertical="center" wrapText="1"/>
    </xf>
    <xf numFmtId="0" fontId="117" fillId="117" borderId="116" applyNumberFormat="0" applyFont="0" applyBorder="0" applyAlignment="0" applyProtection="0"/>
    <xf numFmtId="0" fontId="117" fillId="117" borderId="116" applyNumberFormat="0" applyFont="0" applyBorder="0" applyAlignment="0" applyProtection="0"/>
    <xf numFmtId="0" fontId="117" fillId="12" borderId="11" applyNumberFormat="0" applyFont="0" applyBorder="0" applyAlignment="0" applyProtection="0"/>
    <xf numFmtId="0" fontId="117" fillId="40" borderId="39" applyNumberFormat="0" applyFont="0" applyBorder="0" applyAlignment="0" applyProtection="0"/>
    <xf numFmtId="0" fontId="117" fillId="40" borderId="39" applyNumberFormat="0" applyFont="0" applyBorder="0" applyAlignment="0" applyProtection="0"/>
    <xf numFmtId="0" fontId="117" fillId="53" borderId="52" applyNumberFormat="0" applyFont="0" applyBorder="0" applyAlignment="0" applyProtection="0"/>
    <xf numFmtId="167" fontId="19" fillId="0" borderId="0">
      <alignment horizontal="center"/>
    </xf>
    <xf numFmtId="2" fontId="115" fillId="0" borderId="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49" fillId="84" borderId="83" applyNumberFormat="0" applyFill="0" applyAlignment="0" applyProtection="0"/>
    <xf numFmtId="0" fontId="47" fillId="85" borderId="84" applyNumberFormat="0" applyFill="0" applyAlignment="0" applyProtection="0"/>
    <xf numFmtId="0" fontId="38" fillId="71" borderId="70" applyNumberFormat="0" applyFill="0" applyAlignment="0" applyProtection="0"/>
    <xf numFmtId="0" fontId="38" fillId="0" borderId="0" applyNumberFormat="0" applyFill="0" applyBorder="0" applyAlignment="0" applyProtection="0"/>
    <xf numFmtId="0" fontId="77" fillId="118" borderId="117" applyNumberFormat="0" applyBorder="0" applyAlignment="0" applyProtection="0"/>
    <xf numFmtId="0" fontId="83" fillId="119" borderId="118" applyNumberFormat="0" applyBorder="0" applyAlignment="0" applyProtection="0"/>
    <xf numFmtId="0" fontId="44" fillId="120" borderId="119" applyNumberFormat="0" applyAlignment="0" applyProtection="0"/>
    <xf numFmtId="0" fontId="63" fillId="121" borderId="120" applyNumberFormat="0" applyAlignment="0" applyProtection="0"/>
    <xf numFmtId="0" fontId="107" fillId="122" borderId="121" applyNumberFormat="0" applyAlignment="0" applyProtection="0"/>
    <xf numFmtId="0" fontId="118" fillId="87" borderId="86" applyNumberFormat="0" applyFill="0" applyAlignment="0" applyProtection="0"/>
    <xf numFmtId="0" fontId="25" fillId="123" borderId="122" applyNumberFormat="0" applyAlignment="0" applyProtection="0"/>
    <xf numFmtId="0" fontId="20" fillId="0" borderId="0" applyNumberFormat="0" applyFill="0" applyBorder="0" applyAlignment="0" applyProtection="0"/>
    <xf numFmtId="0" fontId="102" fillId="0" borderId="0" applyNumberFormat="0" applyFill="0" applyBorder="0" applyAlignment="0" applyProtection="0"/>
    <xf numFmtId="0" fontId="8" fillId="97" borderId="96" applyNumberFormat="0" applyFill="0" applyAlignment="0" applyProtection="0"/>
    <xf numFmtId="0" fontId="40" fillId="124" borderId="123" applyNumberFormat="0" applyBorder="0" applyAlignment="0" applyProtection="0"/>
    <xf numFmtId="0" fontId="4" fillId="125" borderId="124" applyNumberFormat="0" applyBorder="0" applyAlignment="0" applyProtection="0"/>
    <xf numFmtId="0" fontId="4" fillId="126" borderId="125" applyNumberFormat="0" applyBorder="0" applyAlignment="0" applyProtection="0"/>
    <xf numFmtId="0" fontId="40" fillId="127" borderId="126" applyNumberFormat="0" applyBorder="0" applyAlignment="0" applyProtection="0"/>
    <xf numFmtId="0" fontId="4" fillId="128" borderId="127" applyNumberFormat="0" applyBorder="0" applyAlignment="0" applyProtection="0"/>
    <xf numFmtId="0" fontId="4" fillId="129" borderId="128" applyNumberFormat="0" applyBorder="0" applyAlignment="0" applyProtection="0"/>
    <xf numFmtId="0" fontId="40" fillId="130" borderId="129" applyNumberFormat="0" applyBorder="0" applyAlignment="0" applyProtection="0"/>
    <xf numFmtId="0" fontId="4" fillId="131" borderId="130" applyNumberFormat="0" applyBorder="0" applyAlignment="0" applyProtection="0"/>
    <xf numFmtId="0" fontId="4" fillId="132" borderId="131" applyNumberFormat="0" applyBorder="0" applyAlignment="0" applyProtection="0"/>
    <xf numFmtId="0" fontId="40" fillId="133" borderId="132" applyNumberFormat="0" applyBorder="0" applyAlignment="0" applyProtection="0"/>
    <xf numFmtId="0" fontId="4" fillId="134" borderId="133" applyNumberFormat="0" applyBorder="0" applyAlignment="0" applyProtection="0"/>
    <xf numFmtId="0" fontId="4" fillId="135" borderId="134" applyNumberFormat="0" applyBorder="0" applyAlignment="0" applyProtection="0"/>
    <xf numFmtId="0" fontId="40" fillId="136" borderId="135" applyNumberFormat="0" applyBorder="0" applyAlignment="0" applyProtection="0"/>
    <xf numFmtId="0" fontId="4" fillId="137" borderId="136" applyNumberFormat="0" applyBorder="0" applyAlignment="0" applyProtection="0"/>
    <xf numFmtId="0" fontId="4" fillId="138" borderId="137" applyNumberFormat="0" applyBorder="0" applyAlignment="0" applyProtection="0"/>
    <xf numFmtId="0" fontId="40" fillId="139" borderId="138" applyNumberFormat="0" applyBorder="0" applyAlignment="0" applyProtection="0"/>
    <xf numFmtId="0" fontId="4" fillId="140" borderId="139" applyNumberFormat="0" applyBorder="0" applyAlignment="0" applyProtection="0"/>
    <xf numFmtId="0" fontId="4" fillId="141" borderId="140" applyNumberFormat="0" applyBorder="0" applyAlignment="0" applyProtection="0"/>
    <xf numFmtId="0" fontId="4" fillId="0" borderId="0"/>
    <xf numFmtId="0" fontId="136" fillId="0" borderId="0" applyNumberFormat="0" applyFill="0" applyBorder="0" applyAlignment="0" applyProtection="0"/>
    <xf numFmtId="0" fontId="68" fillId="142" borderId="141" applyNumberFormat="0" applyBorder="0" applyAlignment="0" applyProtection="0"/>
    <xf numFmtId="0" fontId="36" fillId="0" borderId="0"/>
    <xf numFmtId="0" fontId="4" fillId="0" borderId="0"/>
    <xf numFmtId="0" fontId="4" fillId="143" borderId="142" applyNumberFormat="0" applyFont="0" applyAlignment="0" applyProtection="0"/>
    <xf numFmtId="0" fontId="40" fillId="144" borderId="143" applyNumberFormat="0" applyBorder="0" applyAlignment="0" applyProtection="0"/>
    <xf numFmtId="0" fontId="40" fillId="145" borderId="144" applyNumberFormat="0" applyBorder="0" applyAlignment="0" applyProtection="0"/>
    <xf numFmtId="0" fontId="40" fillId="146" borderId="145" applyNumberFormat="0" applyBorder="0" applyAlignment="0" applyProtection="0"/>
    <xf numFmtId="0" fontId="40" fillId="147" borderId="146" applyNumberFormat="0" applyBorder="0" applyAlignment="0" applyProtection="0"/>
    <xf numFmtId="0" fontId="40" fillId="148" borderId="147" applyNumberFormat="0" applyBorder="0" applyAlignment="0" applyProtection="0"/>
    <xf numFmtId="0" fontId="40" fillId="149" borderId="148" applyNumberFormat="0" applyBorder="0" applyAlignment="0" applyProtection="0"/>
    <xf numFmtId="0" fontId="36" fillId="0" borderId="0"/>
    <xf numFmtId="0" fontId="4" fillId="0" borderId="0"/>
    <xf numFmtId="0" fontId="36" fillId="0" borderId="0"/>
    <xf numFmtId="0" fontId="4" fillId="0" borderId="0"/>
    <xf numFmtId="0" fontId="4" fillId="0" borderId="0"/>
    <xf numFmtId="0" fontId="175" fillId="0" borderId="0"/>
    <xf numFmtId="0" fontId="4" fillId="0" borderId="0"/>
    <xf numFmtId="0" fontId="4" fillId="0" borderId="0"/>
    <xf numFmtId="0" fontId="4" fillId="143" borderId="142" applyNumberFormat="0" applyFont="0" applyAlignment="0" applyProtection="0"/>
    <xf numFmtId="0" fontId="4" fillId="125" borderId="124" applyNumberFormat="0" applyBorder="0" applyAlignment="0" applyProtection="0"/>
    <xf numFmtId="0" fontId="4" fillId="126" borderId="125" applyNumberFormat="0" applyBorder="0" applyAlignment="0" applyProtection="0"/>
    <xf numFmtId="0" fontId="4" fillId="128" borderId="127" applyNumberFormat="0" applyBorder="0" applyAlignment="0" applyProtection="0"/>
    <xf numFmtId="0" fontId="4" fillId="129" borderId="128" applyNumberFormat="0" applyBorder="0" applyAlignment="0" applyProtection="0"/>
    <xf numFmtId="0" fontId="4" fillId="131" borderId="130" applyNumberFormat="0" applyBorder="0" applyAlignment="0" applyProtection="0"/>
    <xf numFmtId="0" fontId="4" fillId="132" borderId="131" applyNumberFormat="0" applyBorder="0" applyAlignment="0" applyProtection="0"/>
    <xf numFmtId="0" fontId="4" fillId="134" borderId="133" applyNumberFormat="0" applyBorder="0" applyAlignment="0" applyProtection="0"/>
    <xf numFmtId="0" fontId="4" fillId="135" borderId="134" applyNumberFormat="0" applyBorder="0" applyAlignment="0" applyProtection="0"/>
    <xf numFmtId="0" fontId="4" fillId="137" borderId="136" applyNumberFormat="0" applyBorder="0" applyAlignment="0" applyProtection="0"/>
    <xf numFmtId="0" fontId="4" fillId="138" borderId="137" applyNumberFormat="0" applyBorder="0" applyAlignment="0" applyProtection="0"/>
    <xf numFmtId="0" fontId="4" fillId="0" borderId="0"/>
    <xf numFmtId="0" fontId="4" fillId="140" borderId="139" applyNumberFormat="0" applyBorder="0" applyAlignment="0" applyProtection="0"/>
    <xf numFmtId="0" fontId="4" fillId="141" borderId="140" applyNumberFormat="0" applyBorder="0" applyAlignment="0" applyProtection="0"/>
    <xf numFmtId="0" fontId="4" fillId="0" borderId="0"/>
    <xf numFmtId="0" fontId="4" fillId="0" borderId="0"/>
    <xf numFmtId="166" fontId="175" fillId="0" borderId="0" applyFont="0" applyFill="0" applyBorder="0" applyAlignment="0" applyProtection="0"/>
    <xf numFmtId="165" fontId="4" fillId="0" borderId="0" applyFont="0" applyFill="0" applyBorder="0" applyAlignment="0" applyProtection="0"/>
    <xf numFmtId="166" fontId="175" fillId="0" borderId="0" applyFont="0" applyFill="0" applyBorder="0" applyAlignment="0" applyProtection="0"/>
    <xf numFmtId="0" fontId="4" fillId="0" borderId="0"/>
    <xf numFmtId="166" fontId="17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175" fillId="0" borderId="0"/>
    <xf numFmtId="43" fontId="43" fillId="0" borderId="0" applyFont="0" applyFill="0" applyBorder="0" applyAlignment="0" applyProtection="0"/>
    <xf numFmtId="43" fontId="43" fillId="0" borderId="0" applyFont="0" applyFill="0" applyBorder="0" applyAlignment="0" applyProtection="0"/>
    <xf numFmtId="0" fontId="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 fillId="0" borderId="0"/>
    <xf numFmtId="9" fontId="43" fillId="0" borderId="0" applyFont="0" applyFill="0" applyBorder="0" applyAlignment="0" applyProtection="0"/>
    <xf numFmtId="0" fontId="175" fillId="0" borderId="0"/>
    <xf numFmtId="0" fontId="4" fillId="0" borderId="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43" fontId="43" fillId="0" borderId="0" applyFont="0" applyFill="0" applyBorder="0" applyAlignment="0" applyProtection="0"/>
    <xf numFmtId="0" fontId="175" fillId="0" borderId="0"/>
    <xf numFmtId="0" fontId="4" fillId="0" borderId="0"/>
    <xf numFmtId="43" fontId="43" fillId="0" borderId="0" applyFont="0" applyFill="0" applyBorder="0" applyAlignment="0" applyProtection="0"/>
    <xf numFmtId="0" fontId="175" fillId="0" borderId="0"/>
    <xf numFmtId="43" fontId="43" fillId="0" borderId="0" applyFont="0" applyFill="0" applyBorder="0" applyAlignment="0" applyProtection="0"/>
    <xf numFmtId="43" fontId="43" fillId="0" borderId="0" applyFont="0" applyFill="0" applyBorder="0" applyAlignment="0" applyProtection="0"/>
    <xf numFmtId="0" fontId="4" fillId="0" borderId="0"/>
    <xf numFmtId="9" fontId="43" fillId="0" borderId="0" applyFont="0" applyFill="0" applyBorder="0" applyAlignment="0" applyProtection="0"/>
    <xf numFmtId="0" fontId="175" fillId="0" borderId="0"/>
    <xf numFmtId="0" fontId="4" fillId="0" borderId="0"/>
    <xf numFmtId="43" fontId="43" fillId="0" borderId="0" applyFont="0" applyFill="0" applyBorder="0" applyAlignment="0" applyProtection="0"/>
    <xf numFmtId="0" fontId="175" fillId="0" borderId="0"/>
    <xf numFmtId="9"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175" fillId="0" borderId="0"/>
    <xf numFmtId="9"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175" fillId="0" borderId="0"/>
    <xf numFmtId="9" fontId="43" fillId="0" borderId="0" applyFont="0" applyFill="0" applyBorder="0" applyAlignment="0" applyProtection="0"/>
    <xf numFmtId="43" fontId="43" fillId="0" borderId="0" applyFont="0" applyFill="0" applyBorder="0" applyAlignment="0" applyProtection="0"/>
    <xf numFmtId="9" fontId="43" fillId="0" borderId="0" applyFont="0" applyFill="0" applyBorder="0" applyAlignment="0" applyProtection="0"/>
    <xf numFmtId="0" fontId="175" fillId="0" borderId="0"/>
    <xf numFmtId="9" fontId="43" fillId="0" borderId="0" applyFont="0" applyFill="0" applyBorder="0" applyAlignment="0" applyProtection="0"/>
    <xf numFmtId="0" fontId="175" fillId="0" borderId="0"/>
    <xf numFmtId="0" fontId="4" fillId="2" borderId="1" applyNumberFormat="0" applyBorder="0" applyAlignment="0" applyProtection="0"/>
    <xf numFmtId="0" fontId="4" fillId="0" borderId="0"/>
    <xf numFmtId="0" fontId="4" fillId="4" borderId="3" applyNumberFormat="0" applyBorder="0" applyAlignment="0" applyProtection="0"/>
    <xf numFmtId="0" fontId="4" fillId="0" borderId="0"/>
    <xf numFmtId="0" fontId="4" fillId="5" borderId="4" applyNumberFormat="0" applyBorder="0" applyAlignment="0" applyProtection="0"/>
    <xf numFmtId="0" fontId="5" fillId="7" borderId="6" applyNumberFormat="0" applyProtection="0">
      <alignment horizontal="left" vertical="top" indent="1"/>
      <extLst>
        <ext uri="smNativeData">
          <pm:cellMargin xmlns:pm="smNativeData" id="1613007869" l="192" r="0" t="0" b="0" textRotation="0"/>
        </ext>
      </extLst>
    </xf>
    <xf numFmtId="0" fontId="4" fillId="8" borderId="7" applyNumberFormat="0" applyBorder="0" applyAlignment="0" applyProtection="0"/>
    <xf numFmtId="0" fontId="4" fillId="0" borderId="0"/>
    <xf numFmtId="0" fontId="4" fillId="9" borderId="8" applyNumberFormat="0" applyBorder="0" applyAlignment="0" applyProtection="0"/>
    <xf numFmtId="0" fontId="4" fillId="0" borderId="0"/>
    <xf numFmtId="0" fontId="175" fillId="10" borderId="9"/>
    <xf numFmtId="0" fontId="4" fillId="11" borderId="10" applyNumberFormat="0" applyBorder="0" applyAlignment="0" applyProtection="0"/>
    <xf numFmtId="0" fontId="4" fillId="4" borderId="3"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4" borderId="13"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9" fontId="4" fillId="0" borderId="0" applyFont="0" applyFill="0" applyBorder="0" applyAlignment="0" applyProtection="0"/>
    <xf numFmtId="0" fontId="4" fillId="12" borderId="11" applyNumberFormat="0" applyBorder="0" applyAlignment="0" applyProtection="0"/>
    <xf numFmtId="0" fontId="4" fillId="8" borderId="7" applyNumberFormat="0" applyBorder="0" applyAlignment="0" applyProtection="0"/>
    <xf numFmtId="0" fontId="4" fillId="11" borderId="10" applyNumberFormat="0" applyBorder="0" applyAlignment="0" applyProtection="0"/>
    <xf numFmtId="0" fontId="4" fillId="0" borderId="0"/>
    <xf numFmtId="0" fontId="4" fillId="15" borderId="14" applyNumberFormat="0" applyBorder="0" applyAlignment="0" applyProtection="0"/>
    <xf numFmtId="0" fontId="4" fillId="16" borderId="15" applyNumberFormat="0" applyBorder="0" applyAlignment="0" applyProtection="0"/>
    <xf numFmtId="202" fontId="175" fillId="17" borderId="16">
      <alignment vertical="top"/>
    </xf>
    <xf numFmtId="0" fontId="4" fillId="18" borderId="17" applyNumberFormat="0" applyBorder="0" applyAlignment="0" applyProtection="0"/>
    <xf numFmtId="0" fontId="70" fillId="61" borderId="60" applyNumberFormat="0" applyAlignment="0" applyProtection="0"/>
    <xf numFmtId="0" fontId="4" fillId="0" borderId="0"/>
    <xf numFmtId="0" fontId="4" fillId="15" borderId="14" applyNumberFormat="0" applyBorder="0" applyAlignment="0" applyProtection="0"/>
    <xf numFmtId="0" fontId="4" fillId="4" borderId="3"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10" applyNumberFormat="0" applyBorder="0" applyAlignment="0" applyProtection="0"/>
    <xf numFmtId="202" fontId="175" fillId="17" borderId="16">
      <alignment vertical="top"/>
    </xf>
    <xf numFmtId="0" fontId="4" fillId="13" borderId="12" applyNumberFormat="0" applyBorder="0" applyAlignment="0" applyProtection="0"/>
    <xf numFmtId="0" fontId="4" fillId="0" borderId="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0" fontId="4" fillId="0" borderId="0"/>
    <xf numFmtId="0" fontId="4" fillId="12" borderId="11" applyNumberFormat="0" applyBorder="0" applyAlignment="0" applyProtection="0"/>
    <xf numFmtId="0" fontId="59" fillId="29" borderId="28" applyNumberFormat="0" applyAlignment="0" applyProtection="0"/>
    <xf numFmtId="0" fontId="4" fillId="15" borderId="14" applyNumberFormat="0" applyBorder="0" applyAlignment="0" applyProtection="0"/>
    <xf numFmtId="0" fontId="4" fillId="16" borderId="15" applyNumberFormat="0" applyBorder="0" applyAlignment="0" applyProtection="0"/>
    <xf numFmtId="0" fontId="4" fillId="2" borderId="1" applyNumberFormat="0" applyBorder="0" applyAlignment="0" applyProtection="0"/>
    <xf numFmtId="0" fontId="4" fillId="0" borderId="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8" borderId="7"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5" borderId="4" applyNumberFormat="0" applyBorder="0" applyAlignment="0" applyProtection="0"/>
    <xf numFmtId="0" fontId="175" fillId="10" borderId="9"/>
    <xf numFmtId="0" fontId="8" fillId="28" borderId="27" applyNumberFormat="0" applyFill="0" applyAlignment="0" applyProtection="0"/>
    <xf numFmtId="0" fontId="4" fillId="2" borderId="1" applyNumberFormat="0" applyBorder="0" applyAlignment="0" applyProtection="0"/>
    <xf numFmtId="0" fontId="4" fillId="15" borderId="14" applyNumberFormat="0" applyBorder="0" applyAlignment="0" applyProtection="0"/>
    <xf numFmtId="0" fontId="4" fillId="0" borderId="0"/>
    <xf numFmtId="0" fontId="4" fillId="0" borderId="0"/>
    <xf numFmtId="0" fontId="4" fillId="12" borderId="11" applyNumberFormat="0" applyBorder="0" applyAlignment="0" applyProtection="0"/>
    <xf numFmtId="0" fontId="4" fillId="0" borderId="0"/>
    <xf numFmtId="0" fontId="4" fillId="0" borderId="0"/>
    <xf numFmtId="0" fontId="4" fillId="13" borderId="12" applyNumberFormat="0" applyBorder="0" applyAlignment="0" applyProtection="0"/>
    <xf numFmtId="202" fontId="175" fillId="17" borderId="16">
      <alignment vertical="top"/>
    </xf>
    <xf numFmtId="0" fontId="4" fillId="0" borderId="0"/>
    <xf numFmtId="0" fontId="4" fillId="2" borderId="1" applyNumberFormat="0" applyBorder="0" applyAlignment="0" applyProtection="0"/>
    <xf numFmtId="0" fontId="4" fillId="0" borderId="0"/>
    <xf numFmtId="0" fontId="4" fillId="13" borderId="12" applyNumberFormat="0" applyBorder="0" applyAlignment="0" applyProtection="0"/>
    <xf numFmtId="0" fontId="4" fillId="24" borderId="23" applyNumberFormat="0" applyBorder="0" applyAlignment="0" applyProtection="0"/>
    <xf numFmtId="9" fontId="4" fillId="0" borderId="0" applyFont="0" applyFill="0" applyBorder="0" applyAlignment="0" applyProtection="0"/>
    <xf numFmtId="0" fontId="4" fillId="4" borderId="3" applyNumberFormat="0" applyBorder="0" applyAlignment="0" applyProtection="0"/>
    <xf numFmtId="202" fontId="175" fillId="17" borderId="16">
      <alignment vertical="top"/>
    </xf>
    <xf numFmtId="0" fontId="4" fillId="0" borderId="0"/>
    <xf numFmtId="0" fontId="4" fillId="0" borderId="0"/>
    <xf numFmtId="0" fontId="4" fillId="5" borderId="4" applyNumberFormat="0" applyBorder="0" applyAlignment="0" applyProtection="0"/>
    <xf numFmtId="0" fontId="4" fillId="11" borderId="10" applyNumberFormat="0" applyBorder="0" applyAlignment="0" applyProtection="0"/>
    <xf numFmtId="0" fontId="4" fillId="8" borderId="7"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11" borderId="10" applyNumberFormat="0" applyBorder="0" applyAlignment="0" applyProtection="0"/>
    <xf numFmtId="202" fontId="175" fillId="17" borderId="16">
      <alignment vertical="top"/>
    </xf>
    <xf numFmtId="0" fontId="4" fillId="0" borderId="0"/>
    <xf numFmtId="0" fontId="4" fillId="5" borderId="4" applyNumberFormat="0" applyBorder="0" applyAlignment="0" applyProtection="0"/>
    <xf numFmtId="0" fontId="4" fillId="22" borderId="2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5" borderId="14" applyNumberFormat="0" applyBorder="0" applyAlignment="0" applyProtection="0"/>
    <xf numFmtId="0" fontId="4" fillId="8" borderId="7" applyNumberFormat="0" applyBorder="0" applyAlignment="0" applyProtection="0"/>
    <xf numFmtId="0" fontId="4" fillId="15" borderId="14" applyNumberFormat="0" applyBorder="0" applyAlignment="0" applyProtection="0"/>
    <xf numFmtId="0" fontId="4" fillId="8" borderId="7" applyNumberFormat="0" applyBorder="0" applyAlignment="0" applyProtection="0"/>
    <xf numFmtId="0" fontId="120" fillId="90" borderId="89" applyNumberFormat="0" applyAlignment="0" applyProtection="0"/>
    <xf numFmtId="0" fontId="4" fillId="12" borderId="11" applyNumberFormat="0" applyBorder="0" applyAlignment="0" applyProtection="0"/>
    <xf numFmtId="0" fontId="4" fillId="32" borderId="31" applyNumberFormat="0" applyFont="0" applyAlignment="0" applyProtection="0"/>
    <xf numFmtId="0" fontId="4" fillId="25" borderId="24" applyNumberFormat="0" applyBorder="0" applyAlignment="0" applyProtection="0"/>
    <xf numFmtId="0" fontId="4" fillId="0" borderId="0"/>
    <xf numFmtId="43" fontId="4" fillId="0" borderId="0" applyFont="0" applyFill="0" applyBorder="0" applyAlignment="0" applyProtection="0"/>
    <xf numFmtId="0" fontId="4" fillId="25" borderId="24" applyNumberFormat="0" applyBorder="0" applyAlignment="0" applyProtection="0"/>
    <xf numFmtId="0" fontId="4" fillId="18" borderId="17" applyNumberFormat="0" applyBorder="0" applyAlignment="0" applyProtection="0"/>
    <xf numFmtId="0" fontId="175" fillId="10" borderId="9"/>
    <xf numFmtId="43" fontId="4" fillId="0" borderId="0" applyFont="0" applyFill="0" applyBorder="0" applyAlignment="0" applyProtection="0"/>
    <xf numFmtId="0" fontId="4" fillId="26" borderId="25"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70" fillId="61" borderId="60" applyNumberFormat="0" applyAlignment="0" applyProtection="0"/>
    <xf numFmtId="0" fontId="4" fillId="18" borderId="17" applyNumberFormat="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175" fillId="10" borderId="9"/>
    <xf numFmtId="0" fontId="4" fillId="5" borderId="4" applyNumberFormat="0" applyBorder="0" applyAlignment="0" applyProtection="0"/>
    <xf numFmtId="0" fontId="4" fillId="2" borderId="1" applyNumberFormat="0" applyBorder="0" applyAlignment="0" applyProtection="0"/>
    <xf numFmtId="0" fontId="4" fillId="0" borderId="0"/>
    <xf numFmtId="0" fontId="4" fillId="0" borderId="0"/>
    <xf numFmtId="0" fontId="4" fillId="13" borderId="12" applyNumberFormat="0" applyBorder="0" applyAlignment="0" applyProtection="0"/>
    <xf numFmtId="0" fontId="59" fillId="29" borderId="28" applyNumberFormat="0" applyAlignment="0" applyProtection="0"/>
    <xf numFmtId="0" fontId="4" fillId="15" borderId="14"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8" fillId="28" borderId="27" applyNumberFormat="0" applyFill="0" applyAlignment="0" applyProtection="0"/>
    <xf numFmtId="0" fontId="4" fillId="13" borderId="12" applyNumberFormat="0" applyBorder="0" applyAlignment="0" applyProtection="0"/>
    <xf numFmtId="0" fontId="175" fillId="10" borderId="9"/>
    <xf numFmtId="0" fontId="4" fillId="0" borderId="0"/>
    <xf numFmtId="0" fontId="4" fillId="21" borderId="20" applyNumberFormat="0" applyBorder="0" applyAlignment="0" applyProtection="0"/>
    <xf numFmtId="0" fontId="4" fillId="8" borderId="7"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8" fillId="28" borderId="27" applyNumberFormat="0" applyFill="0" applyAlignment="0" applyProtection="0"/>
    <xf numFmtId="0" fontId="4" fillId="2" borderId="1" applyNumberFormat="0" applyBorder="0" applyAlignment="0" applyProtection="0"/>
    <xf numFmtId="0" fontId="4" fillId="0" borderId="0"/>
    <xf numFmtId="0" fontId="4" fillId="13" borderId="12" applyNumberFormat="0" applyBorder="0" applyAlignment="0" applyProtection="0"/>
    <xf numFmtId="0" fontId="59" fillId="29" borderId="28" applyNumberFormat="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175" fillId="10" borderId="9"/>
    <xf numFmtId="0" fontId="4" fillId="2" borderId="1" applyNumberFormat="0" applyBorder="0" applyAlignment="0" applyProtection="0"/>
    <xf numFmtId="0" fontId="4" fillId="13" borderId="12" applyNumberFormat="0" applyBorder="0" applyAlignment="0" applyProtection="0"/>
    <xf numFmtId="0" fontId="59" fillId="29" borderId="28" applyNumberFormat="0" applyAlignment="0" applyProtection="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2" borderId="11" applyNumberFormat="0" applyBorder="0" applyAlignment="0" applyProtection="0"/>
    <xf numFmtId="0" fontId="4" fillId="2" borderId="1" applyNumberFormat="0" applyBorder="0" applyAlignment="0" applyProtection="0"/>
    <xf numFmtId="0" fontId="4" fillId="0" borderId="0"/>
    <xf numFmtId="0" fontId="4" fillId="11" borderId="10" applyNumberFormat="0" applyBorder="0" applyAlignment="0" applyProtection="0"/>
    <xf numFmtId="0" fontId="4" fillId="0" borderId="0"/>
    <xf numFmtId="0" fontId="59" fillId="29" borderId="28" applyNumberFormat="0" applyAlignment="0" applyProtection="0"/>
    <xf numFmtId="4" fontId="175" fillId="93" borderId="92" applyNumberFormat="0" applyProtection="0">
      <alignment horizontal="right" vertical="center"/>
    </xf>
    <xf numFmtId="0" fontId="4" fillId="0" borderId="0"/>
    <xf numFmtId="0" fontId="4" fillId="11" borderId="10" applyNumberFormat="0" applyBorder="0" applyAlignment="0" applyProtection="0"/>
    <xf numFmtId="0" fontId="4" fillId="30" borderId="29" applyNumberFormat="0" applyBorder="0" applyAlignment="0" applyProtection="0"/>
    <xf numFmtId="0" fontId="4" fillId="22" borderId="21" applyNumberFormat="0" applyBorder="0" applyAlignment="0" applyProtection="0"/>
    <xf numFmtId="0" fontId="4" fillId="13" borderId="12" applyNumberFormat="0" applyBorder="0" applyAlignment="0" applyProtection="0"/>
    <xf numFmtId="0" fontId="175" fillId="10" borderId="9"/>
    <xf numFmtId="0" fontId="120" fillId="90" borderId="89" applyNumberFormat="0" applyAlignment="0" applyProtection="0"/>
    <xf numFmtId="0" fontId="4" fillId="2" borderId="1" applyNumberFormat="0" applyBorder="0" applyAlignment="0" applyProtection="0"/>
    <xf numFmtId="0" fontId="4" fillId="0" borderId="0"/>
    <xf numFmtId="0" fontId="4" fillId="0" borderId="0"/>
    <xf numFmtId="0" fontId="4" fillId="18" borderId="17" applyNumberFormat="0" applyBorder="0" applyAlignment="0" applyProtection="0"/>
    <xf numFmtId="0" fontId="4" fillId="13" borderId="12" applyNumberFormat="0" applyBorder="0" applyAlignment="0" applyProtection="0"/>
    <xf numFmtId="0" fontId="59" fillId="29" borderId="28" applyNumberFormat="0" applyAlignment="0" applyProtection="0"/>
    <xf numFmtId="0" fontId="4" fillId="19" borderId="18" applyNumberFormat="0" applyBorder="0" applyAlignment="0" applyProtection="0"/>
    <xf numFmtId="4" fontId="175" fillId="93" borderId="92" applyNumberFormat="0" applyProtection="0">
      <alignment horizontal="right" vertical="center"/>
    </xf>
    <xf numFmtId="0" fontId="4" fillId="11" borderId="10"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175" fillId="10" borderId="9"/>
    <xf numFmtId="43" fontId="4" fillId="0" borderId="0" applyFont="0" applyFill="0" applyBorder="0" applyAlignment="0" applyProtection="0"/>
    <xf numFmtId="0" fontId="4" fillId="0" borderId="0"/>
    <xf numFmtId="0" fontId="4" fillId="18" borderId="17"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2" borderId="11" applyNumberFormat="0" applyBorder="0" applyAlignment="0" applyProtection="0"/>
    <xf numFmtId="0" fontId="4" fillId="0" borderId="0"/>
    <xf numFmtId="0" fontId="4" fillId="13" borderId="12"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11" borderId="10" applyNumberFormat="0" applyBorder="0" applyAlignment="0" applyProtection="0"/>
    <xf numFmtId="0" fontId="4" fillId="31" borderId="30" applyNumberFormat="0" applyBorder="0" applyAlignment="0" applyProtection="0"/>
    <xf numFmtId="0" fontId="4" fillId="8" borderId="7" applyNumberFormat="0" applyBorder="0" applyAlignment="0" applyProtection="0"/>
    <xf numFmtId="0" fontId="4" fillId="19" borderId="18" applyNumberFormat="0" applyBorder="0" applyAlignment="0" applyProtection="0"/>
    <xf numFmtId="0" fontId="59" fillId="29" borderId="28" applyNumberFormat="0" applyAlignment="0" applyProtection="0"/>
    <xf numFmtId="0" fontId="175" fillId="10" borderId="9"/>
    <xf numFmtId="0" fontId="175" fillId="10" borderId="9"/>
    <xf numFmtId="0" fontId="175" fillId="10" borderId="9"/>
    <xf numFmtId="0" fontId="4" fillId="12" borderId="11" applyNumberFormat="0" applyBorder="0" applyAlignment="0" applyProtection="0"/>
    <xf numFmtId="43" fontId="4" fillId="0" borderId="0" applyFont="0" applyFill="0" applyBorder="0" applyAlignment="0" applyProtection="0"/>
    <xf numFmtId="0" fontId="4" fillId="0" borderId="0"/>
    <xf numFmtId="0" fontId="4" fillId="19" borderId="18"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0" fontId="59" fillId="29" borderId="28" applyNumberFormat="0" applyAlignment="0" applyProtection="0"/>
    <xf numFmtId="0" fontId="4" fillId="19" borderId="18" applyNumberFormat="0" applyBorder="0" applyAlignment="0" applyProtection="0"/>
    <xf numFmtId="4" fontId="175" fillId="92" borderId="91" applyNumberFormat="0" applyProtection="0">
      <alignment horizontal="right" vertical="center"/>
    </xf>
    <xf numFmtId="0" fontId="4" fillId="2" borderId="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4" fillId="19" borderId="18" applyNumberFormat="0" applyBorder="0" applyAlignment="0" applyProtection="0"/>
    <xf numFmtId="0" fontId="175" fillId="10" borderId="9"/>
    <xf numFmtId="4" fontId="175" fillId="92" borderId="91" applyNumberFormat="0" applyProtection="0">
      <alignment horizontal="right" vertical="center"/>
    </xf>
    <xf numFmtId="0" fontId="4" fillId="4" borderId="3"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175" fillId="10" borderId="9"/>
    <xf numFmtId="0" fontId="4" fillId="12" borderId="11" applyNumberFormat="0" applyBorder="0" applyAlignment="0" applyProtection="0"/>
    <xf numFmtId="0" fontId="4" fillId="13" borderId="12" applyNumberFormat="0" applyBorder="0" applyAlignment="0" applyProtection="0"/>
    <xf numFmtId="0" fontId="4" fillId="21" borderId="20" applyNumberFormat="0" applyBorder="0" applyAlignment="0" applyProtection="0"/>
    <xf numFmtId="0" fontId="175" fillId="32" borderId="31" applyNumberFormat="0" applyFont="0" applyAlignment="0" applyProtection="0"/>
    <xf numFmtId="0" fontId="4" fillId="5" borderId="4" applyNumberFormat="0" applyBorder="0" applyAlignment="0" applyProtection="0"/>
    <xf numFmtId="0" fontId="175" fillId="10" borderId="9"/>
    <xf numFmtId="4" fontId="175" fillId="92" borderId="91" applyNumberFormat="0" applyProtection="0">
      <alignment horizontal="right" vertical="center"/>
    </xf>
    <xf numFmtId="0" fontId="4" fillId="21" borderId="20" applyNumberFormat="0" applyBorder="0" applyAlignment="0" applyProtection="0"/>
    <xf numFmtId="0" fontId="4" fillId="8" borderId="7" applyNumberFormat="0" applyBorder="0" applyAlignment="0" applyProtection="0"/>
    <xf numFmtId="0" fontId="4" fillId="0" borderId="0"/>
    <xf numFmtId="43" fontId="4" fillId="0" borderId="0" applyFont="0" applyFill="0" applyBorder="0" applyAlignment="0" applyProtection="0"/>
    <xf numFmtId="0" fontId="4" fillId="9" borderId="8" applyNumberFormat="0" applyBorder="0" applyAlignment="0" applyProtection="0"/>
    <xf numFmtId="0" fontId="4" fillId="15" borderId="14" applyNumberFormat="0" applyBorder="0" applyAlignment="0" applyProtection="0"/>
    <xf numFmtId="0" fontId="4" fillId="0" borderId="0"/>
    <xf numFmtId="0" fontId="4" fillId="0" borderId="0"/>
    <xf numFmtId="0" fontId="4" fillId="0" borderId="0"/>
    <xf numFmtId="0" fontId="4" fillId="25" borderId="24"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11" borderId="10" applyNumberFormat="0" applyBorder="0" applyAlignment="0" applyProtection="0"/>
    <xf numFmtId="0" fontId="4" fillId="8" borderId="7" applyNumberFormat="0" applyBorder="0" applyAlignment="0" applyProtection="0"/>
    <xf numFmtId="9" fontId="4" fillId="0" borderId="0" applyFont="0" applyFill="0" applyBorder="0" applyAlignment="0" applyProtection="0"/>
    <xf numFmtId="0" fontId="4" fillId="8" borderId="7"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2" borderId="1" applyNumberFormat="0" applyBorder="0" applyAlignment="0" applyProtection="0"/>
    <xf numFmtId="0" fontId="4" fillId="0" borderId="0"/>
    <xf numFmtId="0" fontId="4" fillId="13" borderId="12" applyNumberFormat="0" applyBorder="0" applyAlignment="0" applyProtection="0"/>
    <xf numFmtId="0" fontId="4" fillId="12" borderId="11" applyNumberFormat="0" applyBorder="0" applyAlignment="0" applyProtection="0"/>
    <xf numFmtId="202" fontId="175" fillId="17" borderId="16">
      <alignment vertical="top"/>
    </xf>
    <xf numFmtId="0" fontId="4" fillId="11" borderId="10" applyNumberFormat="0" applyBorder="0" applyAlignment="0" applyProtection="0"/>
    <xf numFmtId="0" fontId="4" fillId="0" borderId="0"/>
    <xf numFmtId="0" fontId="4" fillId="11" borderId="10" applyNumberFormat="0" applyBorder="0" applyAlignment="0" applyProtection="0"/>
    <xf numFmtId="0" fontId="4" fillId="0" borderId="0"/>
    <xf numFmtId="0" fontId="4" fillId="0" borderId="0"/>
    <xf numFmtId="0" fontId="4" fillId="0" borderId="0"/>
    <xf numFmtId="0" fontId="4" fillId="11" borderId="10" applyNumberFormat="0" applyBorder="0" applyAlignment="0" applyProtection="0"/>
    <xf numFmtId="0" fontId="4" fillId="0" borderId="0"/>
    <xf numFmtId="0" fontId="4" fillId="2" borderId="1" applyNumberFormat="0" applyBorder="0" applyAlignment="0" applyProtection="0"/>
    <xf numFmtId="0" fontId="4" fillId="0" borderId="0"/>
    <xf numFmtId="0" fontId="4" fillId="11" borderId="10" applyNumberFormat="0" applyBorder="0" applyAlignment="0" applyProtection="0"/>
    <xf numFmtId="0" fontId="4" fillId="13" borderId="12" applyNumberFormat="0" applyBorder="0" applyAlignment="0" applyProtection="0"/>
    <xf numFmtId="0" fontId="4" fillId="11" borderId="10" applyNumberFormat="0" applyBorder="0" applyAlignment="0" applyProtection="0"/>
    <xf numFmtId="0" fontId="4" fillId="16" borderId="15" applyNumberFormat="0" applyBorder="0" applyAlignment="0" applyProtection="0"/>
    <xf numFmtId="0" fontId="4" fillId="0" borderId="0"/>
    <xf numFmtId="0" fontId="4" fillId="0" borderId="0"/>
    <xf numFmtId="0" fontId="4" fillId="13" borderId="12" applyNumberFormat="0" applyBorder="0" applyAlignment="0" applyProtection="0"/>
    <xf numFmtId="0" fontId="4" fillId="0" borderId="0"/>
    <xf numFmtId="0" fontId="4" fillId="0" borderId="0"/>
    <xf numFmtId="0" fontId="4" fillId="0" borderId="0"/>
    <xf numFmtId="0" fontId="4" fillId="0" borderId="0"/>
    <xf numFmtId="0" fontId="4" fillId="13" borderId="12" applyNumberFormat="0" applyBorder="0" applyAlignment="0" applyProtection="0"/>
    <xf numFmtId="0" fontId="4" fillId="0" borderId="0"/>
    <xf numFmtId="0" fontId="4" fillId="0" borderId="0"/>
    <xf numFmtId="0" fontId="4" fillId="0" borderId="0"/>
    <xf numFmtId="0" fontId="4" fillId="13" borderId="12" applyNumberFormat="0" applyBorder="0" applyAlignment="0" applyProtection="0"/>
    <xf numFmtId="0" fontId="4" fillId="0" borderId="0"/>
    <xf numFmtId="0" fontId="4" fillId="12" borderId="11" applyNumberFormat="0" applyBorder="0" applyAlignment="0" applyProtection="0"/>
    <xf numFmtId="0" fontId="120" fillId="90" borderId="89" applyNumberFormat="0" applyAlignment="0" applyProtection="0"/>
    <xf numFmtId="0" fontId="4" fillId="2" borderId="1"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175" fillId="10" borderId="9"/>
    <xf numFmtId="0" fontId="4" fillId="2" borderId="1"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8" borderId="17"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59" fillId="29" borderId="28" applyNumberFormat="0" applyAlignment="0" applyProtection="0"/>
    <xf numFmtId="0" fontId="4" fillId="11" borderId="10" applyNumberFormat="0" applyBorder="0" applyAlignment="0" applyProtection="0"/>
    <xf numFmtId="0" fontId="4" fillId="11" borderId="10" applyNumberFormat="0" applyBorder="0" applyAlignment="0" applyProtection="0"/>
    <xf numFmtId="202" fontId="175" fillId="17" borderId="16">
      <alignment vertical="top"/>
    </xf>
    <xf numFmtId="0" fontId="4" fillId="8" borderId="7"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0" fontId="4" fillId="0" borderId="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4" fontId="175" fillId="94" borderId="93" applyNumberFormat="0" applyProtection="0">
      <alignment horizontal="right" vertical="center"/>
    </xf>
    <xf numFmtId="4" fontId="175" fillId="93" borderId="92" applyNumberFormat="0" applyProtection="0">
      <alignment horizontal="right" vertical="center"/>
    </xf>
    <xf numFmtId="0" fontId="4" fillId="19" borderId="18"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1" borderId="10" applyNumberFormat="0" applyBorder="0" applyAlignment="0" applyProtection="0"/>
    <xf numFmtId="0" fontId="175" fillId="10" borderId="9"/>
    <xf numFmtId="0" fontId="4" fillId="5" borderId="4" applyNumberFormat="0" applyBorder="0" applyAlignment="0" applyProtection="0"/>
    <xf numFmtId="0" fontId="4" fillId="11" borderId="10" applyNumberFormat="0" applyBorder="0" applyAlignment="0" applyProtection="0"/>
    <xf numFmtId="0" fontId="4" fillId="32" borderId="31" applyNumberFormat="0" applyFont="0" applyAlignment="0" applyProtection="0"/>
    <xf numFmtId="0" fontId="4" fillId="4" borderId="3" applyNumberFormat="0" applyBorder="0" applyAlignment="0" applyProtection="0"/>
    <xf numFmtId="0" fontId="4" fillId="0" borderId="0"/>
    <xf numFmtId="0" fontId="4" fillId="5" borderId="4" applyNumberFormat="0" applyBorder="0" applyAlignment="0" applyProtection="0"/>
    <xf numFmtId="0" fontId="4" fillId="19" borderId="18"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9" borderId="18"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4" borderId="3" applyNumberFormat="0" applyBorder="0" applyAlignment="0" applyProtection="0"/>
    <xf numFmtId="0" fontId="4" fillId="4" borderId="3" applyNumberFormat="0" applyBorder="0" applyAlignment="0" applyProtection="0"/>
    <xf numFmtId="9" fontId="4" fillId="0" borderId="0" applyFont="0" applyFill="0" applyBorder="0" applyAlignment="0" applyProtection="0"/>
    <xf numFmtId="0" fontId="4" fillId="16" borderId="15"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4" borderId="3" applyNumberFormat="0" applyBorder="0" applyAlignment="0" applyProtection="0"/>
    <xf numFmtId="0" fontId="4" fillId="4" borderId="3"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19" borderId="18" applyNumberFormat="0" applyBorder="0" applyAlignment="0" applyProtection="0"/>
    <xf numFmtId="0" fontId="4" fillId="11" borderId="10" applyNumberFormat="0" applyBorder="0" applyAlignment="0" applyProtection="0"/>
    <xf numFmtId="0" fontId="4" fillId="8" borderId="7" applyNumberFormat="0" applyBorder="0" applyAlignment="0" applyProtection="0"/>
    <xf numFmtId="0" fontId="175" fillId="10" borderId="9"/>
    <xf numFmtId="0" fontId="4" fillId="11" borderId="10" applyNumberFormat="0" applyBorder="0" applyAlignment="0" applyProtection="0"/>
    <xf numFmtId="0" fontId="4" fillId="11" borderId="10" applyNumberFormat="0" applyBorder="0" applyAlignment="0" applyProtection="0"/>
    <xf numFmtId="0" fontId="4" fillId="9" borderId="8" applyNumberFormat="0" applyBorder="0" applyAlignment="0" applyProtection="0"/>
    <xf numFmtId="202" fontId="175" fillId="17" borderId="16">
      <alignment vertical="top"/>
    </xf>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43" fontId="4" fillId="0" borderId="0" applyFont="0" applyFill="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0" borderId="0"/>
    <xf numFmtId="0" fontId="4" fillId="11" borderId="10" applyNumberFormat="0" applyBorder="0" applyAlignment="0" applyProtection="0"/>
    <xf numFmtId="0" fontId="4" fillId="0" borderId="0"/>
    <xf numFmtId="0" fontId="4" fillId="0" borderId="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5" borderId="14" applyNumberFormat="0" applyBorder="0" applyAlignment="0" applyProtection="0"/>
    <xf numFmtId="0" fontId="4" fillId="11" borderId="10"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32" borderId="31" applyNumberFormat="0" applyFont="0" applyAlignment="0" applyProtection="0"/>
    <xf numFmtId="0" fontId="4" fillId="11" borderId="10"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0" borderId="0"/>
    <xf numFmtId="0" fontId="4" fillId="0" borderId="0"/>
    <xf numFmtId="0" fontId="4" fillId="13" borderId="12"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175" fillId="10" borderId="9"/>
    <xf numFmtId="0" fontId="4" fillId="11" borderId="10" applyNumberFormat="0" applyBorder="0" applyAlignment="0" applyProtection="0"/>
    <xf numFmtId="0" fontId="4" fillId="5" borderId="4" applyNumberFormat="0" applyBorder="0" applyAlignment="0" applyProtection="0"/>
    <xf numFmtId="0" fontId="4" fillId="0" borderId="0"/>
    <xf numFmtId="0" fontId="4" fillId="0" borderId="0"/>
    <xf numFmtId="0" fontId="4" fillId="11" borderId="10" applyNumberFormat="0" applyBorder="0" applyAlignment="0" applyProtection="0"/>
    <xf numFmtId="0" fontId="4" fillId="0" borderId="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70" fillId="61" borderId="60" applyNumberFormat="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175" fillId="32" borderId="31" applyNumberFormat="0" applyFont="0" applyAlignment="0" applyProtection="0"/>
    <xf numFmtId="0" fontId="4" fillId="13" borderId="12" applyNumberFormat="0" applyBorder="0" applyAlignment="0" applyProtection="0"/>
    <xf numFmtId="0" fontId="4" fillId="22" borderId="21"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175" fillId="32" borderId="31" applyNumberFormat="0" applyFont="0" applyAlignment="0" applyProtection="0"/>
    <xf numFmtId="0" fontId="4" fillId="13" borderId="12"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175" fillId="10" borderId="9"/>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5" borderId="4"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24" borderId="23" applyNumberFormat="0" applyBorder="0" applyAlignment="0" applyProtection="0"/>
    <xf numFmtId="0" fontId="4" fillId="16" borderId="15" applyNumberFormat="0" applyBorder="0" applyAlignment="0" applyProtection="0"/>
    <xf numFmtId="198" fontId="79" fillId="77" borderId="76" applyAlignment="0" applyProtection="0"/>
    <xf numFmtId="0" fontId="4" fillId="15" borderId="14"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8" borderId="17"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8" borderId="17" applyNumberFormat="0" applyBorder="0" applyAlignment="0" applyProtection="0"/>
    <xf numFmtId="0" fontId="175" fillId="32" borderId="31" applyNumberFormat="0" applyFont="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0" borderId="0"/>
    <xf numFmtId="0" fontId="4" fillId="11" borderId="10" applyNumberFormat="0" applyBorder="0" applyAlignment="0" applyProtection="0"/>
    <xf numFmtId="0" fontId="4" fillId="11" borderId="10" applyNumberFormat="0" applyBorder="0" applyAlignment="0" applyProtection="0"/>
    <xf numFmtId="0" fontId="4" fillId="12" borderId="1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8" fillId="28" borderId="27" applyNumberFormat="0" applyFill="0" applyAlignment="0" applyProtection="0"/>
    <xf numFmtId="0" fontId="4" fillId="11" borderId="1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43" fontId="4" fillId="0" borderId="0" applyFont="0" applyFill="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21" borderId="2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11" borderId="10"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43" fontId="4" fillId="0" borderId="0" applyFont="0" applyFill="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21" borderId="20" applyNumberFormat="0" applyBorder="0" applyAlignment="0" applyProtection="0"/>
    <xf numFmtId="0" fontId="4" fillId="4" borderId="3" applyNumberFormat="0" applyBorder="0" applyAlignment="0" applyProtection="0"/>
    <xf numFmtId="0" fontId="4" fillId="21" borderId="20"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5" borderId="4" applyNumberFormat="0" applyBorder="0" applyAlignment="0" applyProtection="0"/>
    <xf numFmtId="0" fontId="4" fillId="4" borderId="3" applyNumberFormat="0" applyBorder="0" applyAlignment="0" applyProtection="0"/>
    <xf numFmtId="0" fontId="4" fillId="21" borderId="20" applyNumberFormat="0" applyBorder="0" applyAlignment="0" applyProtection="0"/>
    <xf numFmtId="0" fontId="4" fillId="4" borderId="3"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0" borderId="0"/>
    <xf numFmtId="0" fontId="4" fillId="13" borderId="12" applyNumberFormat="0" applyBorder="0" applyAlignment="0" applyProtection="0"/>
    <xf numFmtId="0" fontId="4" fillId="0" borderId="0"/>
    <xf numFmtId="0" fontId="4" fillId="30" borderId="29"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4" fillId="25" borderId="24"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0" fontId="120" fillId="90" borderId="89" applyNumberFormat="0" applyAlignment="0" applyProtection="0"/>
    <xf numFmtId="0" fontId="4" fillId="13" borderId="12" applyNumberFormat="0" applyBorder="0" applyAlignment="0" applyProtection="0"/>
    <xf numFmtId="0" fontId="4" fillId="12" borderId="11" applyNumberFormat="0" applyBorder="0" applyAlignment="0" applyProtection="0"/>
    <xf numFmtId="0" fontId="4" fillId="4" borderId="3" applyNumberFormat="0" applyBorder="0" applyAlignment="0" applyProtection="0"/>
    <xf numFmtId="4" fontId="175" fillId="93" borderId="92" applyNumberFormat="0" applyProtection="0">
      <alignment horizontal="right" vertical="center"/>
    </xf>
    <xf numFmtId="0" fontId="4" fillId="13" borderId="12" applyNumberFormat="0" applyBorder="0" applyAlignment="0" applyProtection="0"/>
    <xf numFmtId="0" fontId="4" fillId="0" borderId="0"/>
    <xf numFmtId="0" fontId="4" fillId="12" borderId="11" applyNumberFormat="0" applyBorder="0" applyAlignment="0" applyProtection="0"/>
    <xf numFmtId="0" fontId="175" fillId="10" borderId="9"/>
    <xf numFmtId="0" fontId="175" fillId="10" borderId="9"/>
    <xf numFmtId="0" fontId="4" fillId="4" borderId="3"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0" borderId="0"/>
    <xf numFmtId="0" fontId="4" fillId="12" borderId="11" applyNumberFormat="0" applyBorder="0" applyAlignment="0" applyProtection="0"/>
    <xf numFmtId="0" fontId="4" fillId="4" borderId="3"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4" borderId="3"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70" fillId="61" borderId="60" applyNumberFormat="0" applyAlignment="0" applyProtection="0"/>
    <xf numFmtId="202" fontId="175" fillId="17" borderId="16">
      <alignment vertical="top"/>
    </xf>
    <xf numFmtId="0" fontId="4" fillId="4" borderId="3"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202" fontId="175" fillId="17" borderId="16">
      <alignment vertical="top"/>
    </xf>
    <xf numFmtId="0" fontId="4" fillId="4" borderId="3"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175" fillId="10" borderId="9"/>
    <xf numFmtId="202" fontId="175" fillId="17" borderId="16">
      <alignment vertical="top"/>
    </xf>
    <xf numFmtId="0" fontId="4" fillId="4" borderId="3"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6" borderId="15" applyNumberFormat="0" applyBorder="0" applyAlignment="0" applyProtection="0"/>
    <xf numFmtId="0" fontId="4" fillId="0" borderId="0"/>
    <xf numFmtId="0" fontId="4" fillId="15" borderId="14" applyNumberFormat="0" applyBorder="0" applyAlignment="0" applyProtection="0"/>
    <xf numFmtId="0" fontId="4" fillId="2" borderId="1" applyNumberFormat="0" applyBorder="0" applyAlignment="0" applyProtection="0"/>
    <xf numFmtId="0" fontId="4" fillId="15" borderId="14" applyNumberFormat="0" applyBorder="0" applyAlignment="0" applyProtection="0"/>
    <xf numFmtId="0" fontId="4" fillId="2" borderId="1"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0" borderId="0"/>
    <xf numFmtId="0" fontId="4" fillId="15" borderId="14"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6" borderId="15" applyNumberFormat="0" applyBorder="0" applyAlignment="0" applyProtection="0"/>
    <xf numFmtId="0" fontId="4" fillId="25" borderId="24"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3" borderId="12" applyNumberFormat="0" applyBorder="0" applyAlignment="0" applyProtection="0"/>
    <xf numFmtId="0" fontId="4" fillId="0" borderId="0"/>
    <xf numFmtId="0" fontId="175" fillId="10" borderId="9"/>
    <xf numFmtId="0" fontId="4" fillId="12" borderId="11" applyNumberFormat="0" applyBorder="0" applyAlignment="0" applyProtection="0"/>
    <xf numFmtId="0" fontId="4" fillId="0" borderId="0"/>
    <xf numFmtId="0" fontId="4" fillId="15" borderId="14"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0" borderId="0"/>
    <xf numFmtId="0" fontId="175" fillId="10" borderId="9"/>
    <xf numFmtId="0" fontId="4" fillId="12" borderId="11"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0" borderId="0"/>
    <xf numFmtId="4" fontId="175" fillId="92" borderId="91" applyNumberFormat="0" applyProtection="0">
      <alignment horizontal="right" vertical="center"/>
    </xf>
    <xf numFmtId="0" fontId="4" fillId="0" borderId="0"/>
    <xf numFmtId="0" fontId="4" fillId="15" borderId="14" applyNumberFormat="0" applyBorder="0" applyAlignment="0" applyProtection="0"/>
    <xf numFmtId="0" fontId="175" fillId="10" borderId="9"/>
    <xf numFmtId="0" fontId="4" fillId="5" borderId="4" applyNumberFormat="0" applyBorder="0" applyAlignment="0" applyProtection="0"/>
    <xf numFmtId="0" fontId="175" fillId="10" borderId="9"/>
    <xf numFmtId="0" fontId="4" fillId="0" borderId="0"/>
    <xf numFmtId="0" fontId="4" fillId="19" borderId="18"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175" fillId="10" borderId="9"/>
    <xf numFmtId="0" fontId="4" fillId="13" borderId="1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24" fillId="54" borderId="53" applyNumberFormat="0" applyFont="0" applyAlignment="0" applyProtection="0"/>
    <xf numFmtId="0" fontId="4" fillId="13" borderId="12"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4" fillId="0" borderId="0"/>
    <xf numFmtId="0" fontId="4" fillId="0" borderId="0"/>
    <xf numFmtId="0" fontId="4" fillId="13" borderId="12" applyNumberFormat="0" applyBorder="0" applyAlignment="0" applyProtection="0"/>
    <xf numFmtId="0" fontId="4" fillId="18" borderId="17" applyNumberFormat="0" applyBorder="0" applyAlignment="0" applyProtection="0"/>
    <xf numFmtId="0" fontId="4" fillId="0" borderId="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2" borderId="1" applyNumberFormat="0" applyBorder="0" applyAlignment="0" applyProtection="0"/>
    <xf numFmtId="0" fontId="4" fillId="13" borderId="12" applyNumberFormat="0" applyBorder="0" applyAlignment="0" applyProtection="0"/>
    <xf numFmtId="0" fontId="4" fillId="22" borderId="21"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175" fillId="32" borderId="31" applyNumberFormat="0" applyFont="0" applyAlignment="0" applyProtection="0"/>
    <xf numFmtId="0" fontId="4" fillId="13" borderId="12" applyNumberFormat="0" applyBorder="0" applyAlignment="0" applyProtection="0"/>
    <xf numFmtId="0" fontId="4" fillId="0" borderId="0"/>
    <xf numFmtId="0" fontId="4" fillId="0" borderId="0"/>
    <xf numFmtId="0" fontId="4" fillId="2" borderId="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0" borderId="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175" fillId="10" borderId="9"/>
    <xf numFmtId="0" fontId="4" fillId="2" borderId="1" applyNumberFormat="0" applyBorder="0" applyAlignment="0" applyProtection="0"/>
    <xf numFmtId="0" fontId="4" fillId="0" borderId="0"/>
    <xf numFmtId="0" fontId="175" fillId="10" borderId="9"/>
    <xf numFmtId="0" fontId="4" fillId="2" borderId="1" applyNumberFormat="0" applyBorder="0" applyAlignment="0" applyProtection="0"/>
    <xf numFmtId="0" fontId="4" fillId="5" borderId="4"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0" fontId="4" fillId="13" borderId="12" applyNumberFormat="0" applyBorder="0" applyAlignment="0" applyProtection="0"/>
    <xf numFmtId="0" fontId="4" fillId="0" borderId="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9" fontId="4" fillId="0" borderId="0" applyFont="0" applyFill="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175" fillId="32" borderId="31" applyNumberFormat="0" applyFont="0" applyAlignment="0" applyProtection="0"/>
    <xf numFmtId="202" fontId="175" fillId="17" borderId="16">
      <alignment vertical="top"/>
    </xf>
    <xf numFmtId="0" fontId="4" fillId="12" borderId="11" applyNumberFormat="0" applyBorder="0" applyAlignment="0" applyProtection="0"/>
    <xf numFmtId="0" fontId="4" fillId="5" borderId="4" applyNumberFormat="0" applyBorder="0" applyAlignment="0" applyProtection="0"/>
    <xf numFmtId="0" fontId="4" fillId="0" borderId="0"/>
    <xf numFmtId="0" fontId="4" fillId="13" borderId="12" applyNumberFormat="0" applyBorder="0" applyAlignment="0" applyProtection="0"/>
    <xf numFmtId="0" fontId="4" fillId="0" borderId="0"/>
    <xf numFmtId="0" fontId="4" fillId="0" borderId="0"/>
    <xf numFmtId="0" fontId="4" fillId="12" borderId="11"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12" borderId="11" applyNumberFormat="0" applyBorder="0" applyAlignment="0" applyProtection="0"/>
    <xf numFmtId="0" fontId="4" fillId="13" borderId="12" applyNumberFormat="0" applyBorder="0" applyAlignment="0" applyProtection="0"/>
    <xf numFmtId="0" fontId="4" fillId="2" borderId="1"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12" borderId="11" applyNumberFormat="0" applyBorder="0" applyAlignment="0" applyProtection="0"/>
    <xf numFmtId="0" fontId="4" fillId="13" borderId="12" applyNumberFormat="0" applyBorder="0" applyAlignment="0" applyProtection="0"/>
    <xf numFmtId="0" fontId="4" fillId="0" borderId="0"/>
    <xf numFmtId="0" fontId="4" fillId="0" borderId="0"/>
    <xf numFmtId="0" fontId="175" fillId="10" borderId="9"/>
    <xf numFmtId="0" fontId="4" fillId="30" borderId="29"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175" fillId="32" borderId="31" applyNumberFormat="0" applyFont="0" applyAlignment="0" applyProtection="0"/>
    <xf numFmtId="0" fontId="175" fillId="10" borderId="9"/>
    <xf numFmtId="0" fontId="4" fillId="30" borderId="29" applyNumberFormat="0" applyBorder="0" applyAlignment="0" applyProtection="0"/>
    <xf numFmtId="0" fontId="4" fillId="13" borderId="12"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0" borderId="0"/>
    <xf numFmtId="202" fontId="175" fillId="17" borderId="16">
      <alignment vertical="top"/>
    </xf>
    <xf numFmtId="0" fontId="4" fillId="30" borderId="29" applyNumberFormat="0" applyBorder="0" applyAlignment="0" applyProtection="0"/>
    <xf numFmtId="0" fontId="4" fillId="0" borderId="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4" fillId="25" borderId="24" applyNumberFormat="0" applyBorder="0" applyAlignment="0" applyProtection="0"/>
    <xf numFmtId="0" fontId="4" fillId="30" borderId="29" applyNumberFormat="0" applyBorder="0" applyAlignment="0" applyProtection="0"/>
    <xf numFmtId="0" fontId="4" fillId="13" borderId="12" applyNumberFormat="0" applyBorder="0" applyAlignment="0" applyProtection="0"/>
    <xf numFmtId="0" fontId="175" fillId="10" borderId="9"/>
    <xf numFmtId="0" fontId="4" fillId="30" borderId="29" applyNumberFormat="0" applyBorder="0" applyAlignment="0" applyProtection="0"/>
    <xf numFmtId="0" fontId="4" fillId="13" borderId="12" applyNumberFormat="0" applyBorder="0" applyAlignment="0" applyProtection="0"/>
    <xf numFmtId="0" fontId="4" fillId="30" borderId="29" applyNumberFormat="0" applyBorder="0" applyAlignment="0" applyProtection="0"/>
    <xf numFmtId="43" fontId="4" fillId="0" borderId="0" applyFont="0" applyFill="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13" borderId="12" applyNumberFormat="0" applyBorder="0" applyAlignment="0" applyProtection="0"/>
    <xf numFmtId="0" fontId="4" fillId="0" borderId="0"/>
    <xf numFmtId="0" fontId="4" fillId="0" borderId="0"/>
    <xf numFmtId="0" fontId="4" fillId="5" borderId="4" applyNumberFormat="0" applyBorder="0" applyAlignment="0" applyProtection="0"/>
    <xf numFmtId="0" fontId="4" fillId="13" borderId="12" applyNumberFormat="0" applyBorder="0" applyAlignment="0" applyProtection="0"/>
    <xf numFmtId="0" fontId="4" fillId="0" borderId="0"/>
    <xf numFmtId="0" fontId="4" fillId="0" borderId="0"/>
    <xf numFmtId="0" fontId="4" fillId="5" borderId="4" applyNumberFormat="0" applyBorder="0" applyAlignment="0" applyProtection="0"/>
    <xf numFmtId="0" fontId="4" fillId="13" borderId="12"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0" borderId="0"/>
    <xf numFmtId="0" fontId="4" fillId="5" borderId="4" applyNumberFormat="0" applyBorder="0" applyAlignment="0" applyProtection="0"/>
    <xf numFmtId="0" fontId="4" fillId="0" borderId="0"/>
    <xf numFmtId="0" fontId="4" fillId="15" borderId="14"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15" borderId="14" applyNumberFormat="0" applyBorder="0" applyAlignment="0" applyProtection="0"/>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0" borderId="0"/>
    <xf numFmtId="0" fontId="4" fillId="16" borderId="15"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0" borderId="0"/>
    <xf numFmtId="0" fontId="4" fillId="16" borderId="15" applyNumberFormat="0" applyBorder="0" applyAlignment="0" applyProtection="0"/>
    <xf numFmtId="0" fontId="4" fillId="30" borderId="29" applyNumberFormat="0" applyBorder="0" applyAlignment="0" applyProtection="0"/>
    <xf numFmtId="0" fontId="4" fillId="21" borderId="20" applyNumberFormat="0" applyBorder="0" applyAlignment="0" applyProtection="0"/>
    <xf numFmtId="202" fontId="175" fillId="17" borderId="16">
      <alignment vertical="top"/>
    </xf>
    <xf numFmtId="0" fontId="4" fillId="16" borderId="15" applyNumberFormat="0" applyBorder="0" applyAlignment="0" applyProtection="0"/>
    <xf numFmtId="0" fontId="4" fillId="5" borderId="4" applyNumberFormat="0" applyBorder="0" applyAlignment="0" applyProtection="0"/>
    <xf numFmtId="0" fontId="4" fillId="16" borderId="15" applyNumberFormat="0" applyBorder="0" applyAlignment="0" applyProtection="0"/>
    <xf numFmtId="0" fontId="4" fillId="16" borderId="15" applyNumberFormat="0" applyBorder="0" applyAlignment="0" applyProtection="0"/>
    <xf numFmtId="0" fontId="4" fillId="16" borderId="15" applyNumberFormat="0" applyBorder="0" applyAlignment="0" applyProtection="0"/>
    <xf numFmtId="0" fontId="4" fillId="16" borderId="15" applyNumberFormat="0" applyBorder="0" applyAlignment="0" applyProtection="0"/>
    <xf numFmtId="0" fontId="4" fillId="16" borderId="15" applyNumberFormat="0" applyBorder="0" applyAlignment="0" applyProtection="0"/>
    <xf numFmtId="0" fontId="4" fillId="21" borderId="20" applyNumberFormat="0" applyBorder="0" applyAlignment="0" applyProtection="0"/>
    <xf numFmtId="0" fontId="4" fillId="16" borderId="15" applyNumberFormat="0" applyBorder="0" applyAlignment="0" applyProtection="0"/>
    <xf numFmtId="0" fontId="175" fillId="10" borderId="9"/>
    <xf numFmtId="0" fontId="4" fillId="0" borderId="0"/>
    <xf numFmtId="0" fontId="4" fillId="16" borderId="15" applyNumberFormat="0" applyBorder="0" applyAlignment="0" applyProtection="0"/>
    <xf numFmtId="0" fontId="4" fillId="25" borderId="24" applyNumberFormat="0" applyBorder="0" applyAlignment="0" applyProtection="0"/>
    <xf numFmtId="0" fontId="4" fillId="5" borderId="4"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175" fillId="10" borderId="9"/>
    <xf numFmtId="0" fontId="4" fillId="8" borderId="7"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30" borderId="29" applyNumberFormat="0" applyBorder="0" applyAlignment="0" applyProtection="0"/>
    <xf numFmtId="0" fontId="4" fillId="22" borderId="21"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30" borderId="29" applyNumberFormat="0" applyBorder="0" applyAlignment="0" applyProtection="0"/>
    <xf numFmtId="4" fontId="175" fillId="92" borderId="91" applyNumberFormat="0" applyProtection="0">
      <alignment horizontal="right" vertical="center"/>
    </xf>
    <xf numFmtId="9" fontId="4" fillId="0" borderId="0" applyFont="0" applyFill="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0" fontId="24" fillId="39" borderId="38" applyNumberFormat="0" applyFont="0" applyAlignment="0" applyProtection="0"/>
    <xf numFmtId="0" fontId="4" fillId="8" borderId="7" applyNumberFormat="0" applyBorder="0" applyAlignment="0" applyProtection="0"/>
    <xf numFmtId="0" fontId="24" fillId="39" borderId="38" applyNumberFormat="0" applyFont="0" applyAlignment="0" applyProtection="0"/>
    <xf numFmtId="0" fontId="4" fillId="0" borderId="0"/>
    <xf numFmtId="0" fontId="4" fillId="8" borderId="7" applyNumberFormat="0" applyBorder="0" applyAlignment="0" applyProtection="0"/>
    <xf numFmtId="0" fontId="24" fillId="39" borderId="38" applyNumberFormat="0" applyFont="0" applyAlignment="0" applyProtection="0"/>
    <xf numFmtId="0" fontId="4" fillId="8" borderId="7" applyNumberFormat="0" applyBorder="0" applyAlignment="0" applyProtection="0"/>
    <xf numFmtId="0" fontId="4" fillId="8" borderId="7" applyNumberFormat="0" applyBorder="0" applyAlignment="0" applyProtection="0"/>
    <xf numFmtId="0" fontId="4" fillId="5" borderId="4" applyNumberFormat="0" applyBorder="0" applyAlignment="0" applyProtection="0"/>
    <xf numFmtId="0" fontId="4" fillId="8" borderId="7"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5" borderId="4" applyNumberFormat="0" applyBorder="0" applyAlignment="0" applyProtection="0"/>
    <xf numFmtId="0" fontId="175" fillId="10" borderId="9"/>
    <xf numFmtId="0" fontId="4" fillId="8" borderId="7" applyNumberFormat="0" applyBorder="0" applyAlignment="0" applyProtection="0"/>
    <xf numFmtId="0" fontId="4" fillId="15" borderId="14" applyNumberFormat="0" applyBorder="0" applyAlignment="0" applyProtection="0"/>
    <xf numFmtId="0" fontId="4" fillId="8" borderId="7" applyNumberFormat="0" applyBorder="0" applyAlignment="0" applyProtection="0"/>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43" fontId="4" fillId="0" borderId="0" applyFont="0" applyFill="0" applyBorder="0" applyAlignment="0" applyProtection="0"/>
    <xf numFmtId="0" fontId="4" fillId="18" borderId="17"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15" borderId="14"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8" borderId="7" applyNumberFormat="0" applyBorder="0" applyAlignment="0" applyProtection="0"/>
    <xf numFmtId="0" fontId="175" fillId="32" borderId="31" applyNumberFormat="0" applyFont="0" applyAlignment="0" applyProtection="0"/>
    <xf numFmtId="0" fontId="4" fillId="8" borderId="7" applyNumberFormat="0" applyBorder="0" applyAlignment="0" applyProtection="0"/>
    <xf numFmtId="0" fontId="4" fillId="21" borderId="20" applyNumberFormat="0" applyBorder="0" applyAlignment="0" applyProtection="0"/>
    <xf numFmtId="0" fontId="4" fillId="0" borderId="0"/>
    <xf numFmtId="0" fontId="4" fillId="8" borderId="7" applyNumberFormat="0" applyBorder="0" applyAlignment="0" applyProtection="0"/>
    <xf numFmtId="0" fontId="4" fillId="24" borderId="23" applyNumberFormat="0" applyBorder="0" applyAlignment="0" applyProtection="0"/>
    <xf numFmtId="0" fontId="175" fillId="10" borderId="9"/>
    <xf numFmtId="0" fontId="4" fillId="8" borderId="7" applyNumberFormat="0" applyBorder="0" applyAlignment="0" applyProtection="0"/>
    <xf numFmtId="0" fontId="4" fillId="0" borderId="0"/>
    <xf numFmtId="0" fontId="120" fillId="90" borderId="89" applyNumberFormat="0" applyAlignment="0" applyProtection="0"/>
    <xf numFmtId="0" fontId="4" fillId="8" borderId="7" applyNumberFormat="0" applyBorder="0" applyAlignment="0" applyProtection="0"/>
    <xf numFmtId="0" fontId="4" fillId="8" borderId="7" applyNumberFormat="0" applyBorder="0" applyAlignment="0" applyProtection="0"/>
    <xf numFmtId="0" fontId="4" fillId="30" borderId="29" applyNumberFormat="0" applyBorder="0" applyAlignment="0" applyProtection="0"/>
    <xf numFmtId="0" fontId="4" fillId="8" borderId="7" applyNumberFormat="0" applyBorder="0" applyAlignment="0" applyProtection="0"/>
    <xf numFmtId="0" fontId="4" fillId="0" borderId="0"/>
    <xf numFmtId="0" fontId="4" fillId="22" borderId="2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 borderId="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 borderId="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24" fillId="54" borderId="53" applyNumberFormat="0" applyFont="0" applyAlignment="0" applyProtection="0"/>
    <xf numFmtId="0" fontId="4" fillId="24" borderId="23" applyNumberFormat="0" applyBorder="0" applyAlignment="0" applyProtection="0"/>
    <xf numFmtId="0" fontId="4" fillId="8" borderId="7" applyNumberFormat="0" applyBorder="0" applyAlignment="0" applyProtection="0"/>
    <xf numFmtId="0" fontId="4" fillId="24" borderId="23" applyNumberFormat="0" applyBorder="0" applyAlignment="0" applyProtection="0"/>
    <xf numFmtId="0" fontId="4" fillId="8" borderId="7" applyNumberFormat="0" applyBorder="0" applyAlignment="0" applyProtection="0"/>
    <xf numFmtId="0" fontId="4" fillId="24" borderId="23"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8" borderId="7" applyNumberFormat="0" applyBorder="0" applyAlignment="0" applyProtection="0"/>
    <xf numFmtId="9" fontId="4" fillId="0" borderId="0" applyFont="0" applyFill="0" applyBorder="0" applyAlignment="0" applyProtection="0"/>
    <xf numFmtId="0" fontId="4" fillId="0" borderId="0"/>
    <xf numFmtId="0" fontId="4" fillId="8" borderId="7" applyNumberFormat="0" applyBorder="0" applyAlignment="0" applyProtection="0"/>
    <xf numFmtId="43" fontId="4" fillId="0" borderId="0" applyFont="0" applyFill="0" applyBorder="0" applyAlignment="0" applyProtection="0"/>
    <xf numFmtId="0" fontId="4" fillId="0" borderId="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0" borderId="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2" borderId="2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9" borderId="18"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25" borderId="24"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31" borderId="30"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43" fontId="4" fillId="0" borderId="0" applyFont="0" applyFill="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4" fillId="22" borderId="21" applyNumberFormat="0" applyBorder="0" applyAlignment="0" applyProtection="0"/>
    <xf numFmtId="0" fontId="4" fillId="8" borderId="7" applyNumberFormat="0" applyBorder="0" applyAlignment="0" applyProtection="0"/>
    <xf numFmtId="0" fontId="175" fillId="10" borderId="9"/>
    <xf numFmtId="0" fontId="4" fillId="8" borderId="7" applyNumberFormat="0" applyBorder="0" applyAlignment="0" applyProtection="0"/>
    <xf numFmtId="0" fontId="4" fillId="12" borderId="1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2" borderId="11"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0" borderId="0"/>
    <xf numFmtId="0" fontId="59" fillId="29" borderId="28" applyNumberFormat="0" applyAlignment="0" applyProtection="0"/>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4" fillId="0" borderId="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15" borderId="14" applyNumberFormat="0" applyBorder="0" applyAlignment="0" applyProtection="0"/>
    <xf numFmtId="0" fontId="4" fillId="0" borderId="0"/>
    <xf numFmtId="0" fontId="175" fillId="10" borderId="9"/>
    <xf numFmtId="43" fontId="4" fillId="0" borderId="0" applyFont="0" applyFill="0" applyBorder="0" applyAlignment="0" applyProtection="0"/>
    <xf numFmtId="0" fontId="4" fillId="8" borderId="7" applyNumberFormat="0" applyBorder="0" applyAlignment="0" applyProtection="0"/>
    <xf numFmtId="0" fontId="4" fillId="0" borderId="0"/>
    <xf numFmtId="0" fontId="4" fillId="0" borderId="0"/>
    <xf numFmtId="43" fontId="4" fillId="0" borderId="0" applyFont="0" applyFill="0" applyBorder="0" applyAlignment="0" applyProtection="0"/>
    <xf numFmtId="0" fontId="4" fillId="8" borderId="7" applyNumberFormat="0" applyBorder="0" applyAlignment="0" applyProtection="0"/>
    <xf numFmtId="0" fontId="4" fillId="0" borderId="0"/>
    <xf numFmtId="43" fontId="4" fillId="0" borderId="0" applyFont="0" applyFill="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8" borderId="7" applyNumberFormat="0" applyBorder="0" applyAlignment="0" applyProtection="0"/>
    <xf numFmtId="0" fontId="4" fillId="25" borderId="24" applyNumberFormat="0" applyBorder="0" applyAlignment="0" applyProtection="0"/>
    <xf numFmtId="0" fontId="4" fillId="5" borderId="4" applyNumberFormat="0" applyBorder="0" applyAlignment="0" applyProtection="0"/>
    <xf numFmtId="0" fontId="4" fillId="25" borderId="24" applyNumberFormat="0" applyBorder="0" applyAlignment="0" applyProtection="0"/>
    <xf numFmtId="0" fontId="4" fillId="5" borderId="4" applyNumberFormat="0" applyBorder="0" applyAlignment="0" applyProtection="0"/>
    <xf numFmtId="0" fontId="4" fillId="0" borderId="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43" fontId="4" fillId="0" borderId="0" applyFont="0" applyFill="0" applyBorder="0" applyAlignment="0" applyProtection="0"/>
    <xf numFmtId="0" fontId="4" fillId="25" borderId="24" applyNumberFormat="0" applyBorder="0" applyAlignment="0" applyProtection="0"/>
    <xf numFmtId="0" fontId="24" fillId="39" borderId="38" applyNumberFormat="0" applyFont="0" applyAlignment="0" applyProtection="0"/>
    <xf numFmtId="0" fontId="175" fillId="10" borderId="9"/>
    <xf numFmtId="0" fontId="4" fillId="25" borderId="24" applyNumberFormat="0" applyBorder="0" applyAlignment="0" applyProtection="0"/>
    <xf numFmtId="0" fontId="4" fillId="5" borderId="4" applyNumberFormat="0" applyBorder="0" applyAlignment="0" applyProtection="0"/>
    <xf numFmtId="0" fontId="4" fillId="25" borderId="24" applyNumberFormat="0" applyBorder="0" applyAlignment="0" applyProtection="0"/>
    <xf numFmtId="0" fontId="4" fillId="0" borderId="0"/>
    <xf numFmtId="0" fontId="4" fillId="0" borderId="0"/>
    <xf numFmtId="0" fontId="4" fillId="25" borderId="24" applyNumberFormat="0" applyBorder="0" applyAlignment="0" applyProtection="0"/>
    <xf numFmtId="43" fontId="4" fillId="0" borderId="0" applyFont="0" applyFill="0" applyBorder="0" applyAlignment="0" applyProtection="0"/>
    <xf numFmtId="0" fontId="4" fillId="0" borderId="0"/>
    <xf numFmtId="0" fontId="4" fillId="25" borderId="24" applyNumberFormat="0" applyBorder="0" applyAlignment="0" applyProtection="0"/>
    <xf numFmtId="43" fontId="4" fillId="0" borderId="0" applyFont="0" applyFill="0" applyBorder="0" applyAlignment="0" applyProtection="0"/>
    <xf numFmtId="0" fontId="4" fillId="0" borderId="0"/>
    <xf numFmtId="0" fontId="4" fillId="25" borderId="24" applyNumberFormat="0" applyBorder="0" applyAlignment="0" applyProtection="0"/>
    <xf numFmtId="0" fontId="4" fillId="0" borderId="0"/>
    <xf numFmtId="0" fontId="4" fillId="0" borderId="0"/>
    <xf numFmtId="0" fontId="4" fillId="0" borderId="0"/>
    <xf numFmtId="0" fontId="4" fillId="25" borderId="24" applyNumberFormat="0" applyBorder="0" applyAlignment="0" applyProtection="0"/>
    <xf numFmtId="0" fontId="4" fillId="0" borderId="0"/>
    <xf numFmtId="0" fontId="175" fillId="10" borderId="9"/>
    <xf numFmtId="0" fontId="175" fillId="10" borderId="9"/>
    <xf numFmtId="0" fontId="4" fillId="25" borderId="24" applyNumberFormat="0" applyBorder="0" applyAlignment="0" applyProtection="0"/>
    <xf numFmtId="43" fontId="4" fillId="0" borderId="0" applyFont="0" applyFill="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31" borderId="30"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4" fillId="25" borderId="24" applyNumberFormat="0" applyBorder="0" applyAlignment="0" applyProtection="0"/>
    <xf numFmtId="0" fontId="175" fillId="10" borderId="9"/>
    <xf numFmtId="43" fontId="4" fillId="0" borderId="0" applyFont="0" applyFill="0" applyBorder="0" applyAlignment="0" applyProtection="0"/>
    <xf numFmtId="0" fontId="4" fillId="0" borderId="0"/>
    <xf numFmtId="0" fontId="4" fillId="25" borderId="24" applyNumberFormat="0" applyBorder="0" applyAlignment="0" applyProtection="0"/>
    <xf numFmtId="202" fontId="175" fillId="17" borderId="16">
      <alignment vertical="top"/>
    </xf>
    <xf numFmtId="0" fontId="4" fillId="14" borderId="13" applyNumberFormat="0" applyBorder="0" applyAlignment="0" applyProtection="0"/>
    <xf numFmtId="0" fontId="4" fillId="31" borderId="30" applyNumberFormat="0" applyBorder="0" applyAlignment="0" applyProtection="0"/>
    <xf numFmtId="0" fontId="4" fillId="5" borderId="4" applyNumberFormat="0" applyBorder="0" applyAlignment="0" applyProtection="0"/>
    <xf numFmtId="0" fontId="4" fillId="9" borderId="8" applyNumberFormat="0" applyBorder="0" applyAlignment="0" applyProtection="0"/>
    <xf numFmtId="0" fontId="175" fillId="10" borderId="9"/>
    <xf numFmtId="0" fontId="4" fillId="9" borderId="8" applyNumberFormat="0" applyBorder="0" applyAlignment="0" applyProtection="0"/>
    <xf numFmtId="0" fontId="4" fillId="5" borderId="4" applyNumberFormat="0" applyBorder="0" applyAlignment="0" applyProtection="0"/>
    <xf numFmtId="0" fontId="4" fillId="30" borderId="29"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59" fillId="29" borderId="28" applyNumberFormat="0" applyAlignment="0" applyProtection="0"/>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2" borderId="11" applyNumberFormat="0" applyBorder="0" applyAlignment="0" applyProtection="0"/>
    <xf numFmtId="0" fontId="4" fillId="14" borderId="13" applyNumberFormat="0" applyBorder="0" applyAlignment="0" applyProtection="0"/>
    <xf numFmtId="0" fontId="4" fillId="0" borderId="0"/>
    <xf numFmtId="0" fontId="4" fillId="9" borderId="8" applyNumberFormat="0" applyBorder="0" applyAlignment="0" applyProtection="0"/>
    <xf numFmtId="0" fontId="4" fillId="9" borderId="8" applyNumberFormat="0" applyBorder="0" applyAlignment="0" applyProtection="0"/>
    <xf numFmtId="0" fontId="59" fillId="29" borderId="28" applyNumberFormat="0" applyAlignment="0" applyProtection="0"/>
    <xf numFmtId="0" fontId="4" fillId="14" borderId="13" applyNumberFormat="0" applyBorder="0" applyAlignment="0" applyProtection="0"/>
    <xf numFmtId="0" fontId="59" fillId="29" borderId="28" applyNumberFormat="0" applyAlignment="0" applyProtection="0"/>
    <xf numFmtId="0" fontId="4" fillId="14" borderId="13" applyNumberFormat="0" applyBorder="0" applyAlignment="0" applyProtection="0"/>
    <xf numFmtId="0" fontId="59" fillId="29" borderId="28" applyNumberFormat="0" applyAlignment="0" applyProtection="0"/>
    <xf numFmtId="0" fontId="4" fillId="14" borderId="13" applyNumberFormat="0" applyBorder="0" applyAlignment="0" applyProtection="0"/>
    <xf numFmtId="0" fontId="4" fillId="14" borderId="13" applyNumberFormat="0" applyBorder="0" applyAlignment="0" applyProtection="0"/>
    <xf numFmtId="0" fontId="59" fillId="29" borderId="28" applyNumberFormat="0" applyAlignment="0" applyProtection="0"/>
    <xf numFmtId="0" fontId="59" fillId="29" borderId="28" applyNumberFormat="0" applyAlignment="0" applyProtection="0"/>
    <xf numFmtId="0" fontId="4" fillId="14" borderId="13" applyNumberFormat="0" applyBorder="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4" fillId="0" borderId="0"/>
    <xf numFmtId="0" fontId="4" fillId="14" borderId="13" applyNumberFormat="0" applyBorder="0" applyAlignment="0" applyProtection="0"/>
    <xf numFmtId="0" fontId="8" fillId="28" borderId="27" applyNumberFormat="0" applyFill="0" applyAlignment="0" applyProtection="0"/>
    <xf numFmtId="0" fontId="4" fillId="22" borderId="21"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9" borderId="8"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175" fillId="10" borderId="9"/>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175" fillId="10" borderId="9"/>
    <xf numFmtId="0" fontId="4" fillId="0" borderId="0"/>
    <xf numFmtId="0" fontId="4" fillId="0" borderId="0"/>
    <xf numFmtId="0" fontId="4" fillId="22" borderId="21" applyNumberFormat="0" applyBorder="0" applyAlignment="0" applyProtection="0"/>
    <xf numFmtId="0" fontId="4" fillId="5" borderId="4" applyNumberFormat="0" applyBorder="0" applyAlignment="0" applyProtection="0"/>
    <xf numFmtId="0" fontId="4" fillId="21" borderId="20" applyNumberFormat="0" applyBorder="0" applyAlignment="0" applyProtection="0"/>
    <xf numFmtId="0" fontId="175" fillId="10" borderId="9"/>
    <xf numFmtId="0" fontId="4" fillId="0" borderId="0"/>
    <xf numFmtId="0" fontId="4" fillId="0" borderId="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0" borderId="0"/>
    <xf numFmtId="0" fontId="4" fillId="15" borderId="14" applyNumberFormat="0" applyBorder="0" applyAlignment="0" applyProtection="0"/>
    <xf numFmtId="43" fontId="4" fillId="0" borderId="0" applyFont="0" applyFill="0" applyBorder="0" applyAlignment="0" applyProtection="0"/>
    <xf numFmtId="0" fontId="4" fillId="0" borderId="0"/>
    <xf numFmtId="0" fontId="4" fillId="0" borderId="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0" borderId="0"/>
    <xf numFmtId="0" fontId="4" fillId="0" borderId="0"/>
    <xf numFmtId="0" fontId="4" fillId="0" borderId="0"/>
    <xf numFmtId="0" fontId="4" fillId="5" borderId="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59" fillId="29" borderId="28" applyNumberFormat="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9" borderId="8"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1" borderId="2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0" borderId="0"/>
    <xf numFmtId="0" fontId="4" fillId="5" borderId="4" applyNumberFormat="0" applyBorder="0" applyAlignment="0" applyProtection="0"/>
    <xf numFmtId="0" fontId="4" fillId="22" borderId="21" applyNumberFormat="0" applyBorder="0" applyAlignment="0" applyProtection="0"/>
    <xf numFmtId="0" fontId="4" fillId="32" borderId="31" applyNumberFormat="0" applyFont="0" applyAlignment="0" applyProtection="0"/>
    <xf numFmtId="0" fontId="4" fillId="22" borderId="21" applyNumberFormat="0" applyBorder="0" applyAlignment="0" applyProtection="0"/>
    <xf numFmtId="0" fontId="175" fillId="10" borderId="9"/>
    <xf numFmtId="0" fontId="4" fillId="5" borderId="4" applyNumberFormat="0" applyBorder="0" applyAlignment="0" applyProtection="0"/>
    <xf numFmtId="0" fontId="4" fillId="5" borderId="4" applyNumberFormat="0" applyBorder="0" applyAlignment="0" applyProtection="0"/>
    <xf numFmtId="202" fontId="175" fillId="17" borderId="16">
      <alignment vertical="top"/>
    </xf>
    <xf numFmtId="0" fontId="4" fillId="31" borderId="30"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 fillId="31" borderId="30" applyNumberFormat="0" applyBorder="0" applyAlignment="0" applyProtection="0"/>
    <xf numFmtId="0" fontId="4" fillId="24" borderId="2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10" borderId="9"/>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0" borderId="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4" borderId="13"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8" fillId="28" borderId="27" applyNumberFormat="0" applyFill="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5" borderId="14"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0" borderId="0"/>
    <xf numFmtId="43" fontId="4" fillId="0" borderId="0" applyFont="0" applyFill="0" applyBorder="0" applyAlignment="0" applyProtection="0"/>
    <xf numFmtId="0" fontId="4" fillId="0" borderId="0"/>
    <xf numFmtId="0" fontId="4" fillId="14" borderId="13" applyNumberFormat="0" applyBorder="0" applyAlignment="0" applyProtection="0"/>
    <xf numFmtId="0" fontId="4" fillId="14" borderId="13" applyNumberFormat="0" applyBorder="0" applyAlignment="0" applyProtection="0"/>
    <xf numFmtId="0" fontId="4" fillId="0" borderId="0"/>
    <xf numFmtId="0" fontId="4" fillId="0" borderId="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24" fillId="54" borderId="53" applyNumberFormat="0" applyFont="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4" fillId="14" borderId="13" applyNumberFormat="0" applyBorder="0" applyAlignment="0" applyProtection="0"/>
    <xf numFmtId="0" fontId="24" fillId="54" borderId="53" applyNumberFormat="0" applyFont="0" applyAlignment="0" applyProtection="0"/>
    <xf numFmtId="0" fontId="4" fillId="14" borderId="13" applyNumberFormat="0" applyBorder="0" applyAlignment="0" applyProtection="0"/>
    <xf numFmtId="0" fontId="4" fillId="0" borderId="0"/>
    <xf numFmtId="0" fontId="4" fillId="14" borderId="13" applyNumberFormat="0" applyBorder="0" applyAlignment="0" applyProtection="0"/>
    <xf numFmtId="0" fontId="24" fillId="54" borderId="53" applyNumberFormat="0" applyFont="0" applyAlignment="0" applyProtection="0"/>
    <xf numFmtId="0" fontId="4" fillId="0" borderId="0"/>
    <xf numFmtId="0" fontId="4" fillId="18" borderId="17" applyNumberFormat="0" applyBorder="0" applyAlignment="0" applyProtection="0"/>
    <xf numFmtId="0" fontId="4" fillId="26" borderId="25" applyNumberFormat="0" applyBorder="0" applyAlignment="0" applyProtection="0"/>
    <xf numFmtId="0" fontId="88" fillId="29" borderId="28" applyNumberFormat="0" applyAlignment="0" applyProtection="0"/>
    <xf numFmtId="0" fontId="4" fillId="26" borderId="25" applyNumberFormat="0" applyBorder="0" applyAlignment="0" applyProtection="0"/>
    <xf numFmtId="0" fontId="88" fillId="29" borderId="28" applyNumberFormat="0" applyAlignment="0" applyProtection="0"/>
    <xf numFmtId="0" fontId="4" fillId="15" borderId="14" applyNumberFormat="0" applyBorder="0" applyAlignment="0" applyProtection="0"/>
    <xf numFmtId="0" fontId="4" fillId="26" borderId="25" applyNumberFormat="0" applyBorder="0" applyAlignment="0" applyProtection="0"/>
    <xf numFmtId="0" fontId="4" fillId="0" borderId="0"/>
    <xf numFmtId="0" fontId="4" fillId="26" borderId="25" applyNumberFormat="0" applyBorder="0" applyAlignment="0" applyProtection="0"/>
    <xf numFmtId="0" fontId="4" fillId="26" borderId="25" applyNumberFormat="0" applyBorder="0" applyAlignment="0" applyProtection="0"/>
    <xf numFmtId="4" fontId="175" fillId="93" borderId="92" applyNumberFormat="0" applyProtection="0">
      <alignment horizontal="right" vertical="center"/>
    </xf>
    <xf numFmtId="0" fontId="4" fillId="26" borderId="25"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26" borderId="25" applyNumberFormat="0" applyBorder="0" applyAlignment="0" applyProtection="0"/>
    <xf numFmtId="0" fontId="4" fillId="18" borderId="17" applyNumberFormat="0" applyBorder="0" applyAlignment="0" applyProtection="0"/>
    <xf numFmtId="0" fontId="4" fillId="26" borderId="25" applyNumberFormat="0" applyBorder="0" applyAlignment="0" applyProtection="0"/>
    <xf numFmtId="9" fontId="4" fillId="0" borderId="0" applyFont="0" applyFill="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202" fontId="175" fillId="17" borderId="16">
      <alignment vertical="top"/>
    </xf>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26" borderId="25"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2" borderId="1" applyNumberFormat="0" applyBorder="0" applyAlignment="0" applyProtection="0"/>
    <xf numFmtId="0" fontId="4" fillId="18" borderId="17" applyNumberFormat="0" applyBorder="0" applyAlignment="0" applyProtection="0"/>
    <xf numFmtId="0" fontId="4" fillId="2" borderId="1" applyNumberFormat="0" applyBorder="0" applyAlignment="0" applyProtection="0"/>
    <xf numFmtId="202" fontId="175" fillId="17" borderId="16">
      <alignment vertical="top"/>
    </xf>
    <xf numFmtId="0" fontId="4" fillId="18" borderId="17" applyNumberFormat="0" applyBorder="0" applyAlignment="0" applyProtection="0"/>
    <xf numFmtId="0" fontId="4" fillId="2" borderId="1"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175" fillId="10" borderId="9"/>
    <xf numFmtId="0" fontId="4" fillId="18" borderId="17" applyNumberFormat="0" applyBorder="0" applyAlignment="0" applyProtection="0"/>
    <xf numFmtId="0" fontId="4" fillId="18" borderId="17" applyNumberFormat="0" applyBorder="0" applyAlignment="0" applyProtection="0"/>
    <xf numFmtId="0" fontId="175" fillId="10" borderId="9"/>
    <xf numFmtId="0" fontId="175" fillId="10" borderId="9"/>
    <xf numFmtId="0" fontId="4" fillId="18" borderId="17" applyNumberFormat="0" applyBorder="0" applyAlignment="0" applyProtection="0"/>
    <xf numFmtId="0" fontId="59" fillId="29" borderId="28" applyNumberFormat="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0" borderId="0"/>
    <xf numFmtId="0" fontId="4" fillId="12" borderId="11"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2" borderId="11"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15" borderId="1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5" borderId="1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5" borderId="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8" fillId="28" borderId="27" applyNumberFormat="0" applyFill="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0" borderId="0"/>
    <xf numFmtId="0" fontId="4" fillId="0" borderId="0"/>
    <xf numFmtId="0" fontId="4" fillId="18" borderId="17" applyNumberFormat="0" applyBorder="0" applyAlignment="0" applyProtection="0"/>
    <xf numFmtId="0" fontId="4" fillId="18" borderId="17" applyNumberFormat="0" applyBorder="0" applyAlignment="0" applyProtection="0"/>
    <xf numFmtId="178" fontId="4" fillId="0" borderId="0"/>
    <xf numFmtId="0" fontId="4" fillId="18" borderId="17" applyNumberFormat="0" applyBorder="0" applyAlignment="0" applyProtection="0"/>
    <xf numFmtId="0" fontId="4" fillId="15" borderId="14"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21" borderId="20"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59" fillId="29" borderId="28" applyNumberFormat="0" applyAlignment="0" applyProtection="0"/>
    <xf numFmtId="0" fontId="59" fillId="29" borderId="28" applyNumberFormat="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0" borderId="0"/>
    <xf numFmtId="0" fontId="175" fillId="10" borderId="9"/>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202" fontId="175" fillId="17" borderId="16">
      <alignment vertical="top"/>
    </xf>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175" fillId="10" borderId="9"/>
    <xf numFmtId="0" fontId="4" fillId="0" borderId="0"/>
    <xf numFmtId="0" fontId="4" fillId="0" borderId="0"/>
    <xf numFmtId="0" fontId="4" fillId="0" borderId="0"/>
    <xf numFmtId="0" fontId="4" fillId="18" borderId="17" applyNumberFormat="0" applyBorder="0" applyAlignment="0" applyProtection="0"/>
    <xf numFmtId="0" fontId="4" fillId="0" borderId="0"/>
    <xf numFmtId="0" fontId="4" fillId="0" borderId="0"/>
    <xf numFmtId="0" fontId="4" fillId="0" borderId="0"/>
    <xf numFmtId="0" fontId="4" fillId="18" borderId="17" applyNumberFormat="0" applyBorder="0" applyAlignment="0" applyProtection="0"/>
    <xf numFmtId="0" fontId="4" fillId="0" borderId="0"/>
    <xf numFmtId="0" fontId="4" fillId="0" borderId="0"/>
    <xf numFmtId="0" fontId="4" fillId="18" borderId="17" applyNumberFormat="0" applyBorder="0" applyAlignment="0" applyProtection="0"/>
    <xf numFmtId="0" fontId="4" fillId="18" borderId="17" applyNumberFormat="0" applyBorder="0" applyAlignment="0" applyProtection="0"/>
    <xf numFmtId="0" fontId="4" fillId="18" borderId="17" applyNumberFormat="0" applyBorder="0" applyAlignment="0" applyProtection="0"/>
    <xf numFmtId="0" fontId="4" fillId="31" borderId="30" applyNumberFormat="0" applyBorder="0" applyAlignment="0" applyProtection="0"/>
    <xf numFmtId="0" fontId="4" fillId="0" borderId="0"/>
    <xf numFmtId="0" fontId="4" fillId="24" borderId="23" applyNumberFormat="0" applyBorder="0" applyAlignment="0" applyProtection="0"/>
    <xf numFmtId="0" fontId="4" fillId="0" borderId="0"/>
    <xf numFmtId="0" fontId="4" fillId="22" borderId="21" applyNumberFormat="0" applyBorder="0" applyAlignment="0" applyProtection="0"/>
    <xf numFmtId="0" fontId="59" fillId="29" borderId="28" applyNumberFormat="0" applyAlignment="0" applyProtection="0"/>
    <xf numFmtId="0" fontId="4" fillId="24" borderId="23"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31" borderId="30" applyNumberFormat="0" applyBorder="0" applyAlignment="0" applyProtection="0"/>
    <xf numFmtId="0" fontId="4" fillId="24" borderId="23" applyNumberFormat="0" applyBorder="0" applyAlignment="0" applyProtection="0"/>
    <xf numFmtId="0" fontId="4" fillId="0" borderId="0"/>
    <xf numFmtId="0" fontId="4" fillId="24" borderId="23"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0" borderId="0"/>
    <xf numFmtId="0" fontId="4" fillId="24" borderId="23" applyNumberFormat="0" applyBorder="0" applyAlignment="0" applyProtection="0"/>
    <xf numFmtId="9" fontId="4" fillId="0" borderId="0" applyFont="0" applyFill="0" applyBorder="0" applyAlignment="0" applyProtection="0"/>
    <xf numFmtId="0" fontId="4" fillId="0" borderId="0"/>
    <xf numFmtId="0" fontId="4" fillId="22" borderId="21" applyNumberFormat="0" applyBorder="0" applyAlignment="0" applyProtection="0"/>
    <xf numFmtId="0" fontId="4" fillId="24" borderId="23" applyNumberFormat="0" applyBorder="0" applyAlignment="0" applyProtection="0"/>
    <xf numFmtId="0" fontId="4" fillId="0" borderId="0"/>
    <xf numFmtId="0" fontId="4" fillId="22" borderId="21" applyNumberFormat="0" applyBorder="0" applyAlignment="0" applyProtection="0"/>
    <xf numFmtId="0" fontId="4" fillId="24" borderId="23"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4" fillId="12" borderId="1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5" borderId="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70" fillId="61" borderId="60" applyNumberFormat="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59" fillId="29" borderId="28" applyNumberFormat="0" applyAlignment="0" applyProtection="0"/>
    <xf numFmtId="0" fontId="4" fillId="24" borderId="23"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202" fontId="175" fillId="17" borderId="16">
      <alignment vertical="top"/>
    </xf>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 borderId="1" applyNumberFormat="0" applyBorder="0" applyAlignment="0" applyProtection="0"/>
    <xf numFmtId="0" fontId="59" fillId="29" borderId="28" applyNumberFormat="0" applyAlignment="0" applyProtection="0"/>
    <xf numFmtId="0" fontId="4" fillId="22" borderId="21" applyNumberFormat="0" applyBorder="0" applyAlignment="0" applyProtection="0"/>
    <xf numFmtId="0" fontId="4" fillId="2" borderId="1" applyNumberFormat="0" applyBorder="0" applyAlignment="0" applyProtection="0"/>
    <xf numFmtId="0" fontId="4" fillId="22" borderId="21" applyNumberFormat="0" applyBorder="0" applyAlignment="0" applyProtection="0"/>
    <xf numFmtId="0" fontId="4" fillId="2" borderId="1" applyNumberFormat="0" applyBorder="0" applyAlignment="0" applyProtection="0"/>
    <xf numFmtId="0" fontId="175" fillId="10" borderId="9"/>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2" borderId="21" applyNumberFormat="0" applyBorder="0" applyAlignment="0" applyProtection="0"/>
    <xf numFmtId="0" fontId="59" fillId="29" borderId="28" applyNumberFormat="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0" borderId="0"/>
    <xf numFmtId="0" fontId="4" fillId="0" borderId="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10" borderId="9"/>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120" fillId="90" borderId="89" applyNumberFormat="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8" fillId="28" borderId="27" applyNumberFormat="0" applyFill="0" applyAlignment="0" applyProtection="0"/>
    <xf numFmtId="0" fontId="175" fillId="10" borderId="9"/>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202" fontId="175" fillId="17" borderId="16">
      <alignment vertical="top"/>
    </xf>
    <xf numFmtId="0" fontId="4" fillId="15" borderId="14"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59" fillId="29" borderId="28" applyNumberFormat="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4" fillId="0" borderId="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0" borderId="0"/>
    <xf numFmtId="0" fontId="4" fillId="0" borderId="0"/>
    <xf numFmtId="0" fontId="4" fillId="22" borderId="21" applyNumberFormat="0" applyBorder="0" applyAlignment="0" applyProtection="0"/>
    <xf numFmtId="0" fontId="175" fillId="10" borderId="9"/>
    <xf numFmtId="0" fontId="4" fillId="2" borderId="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175" fillId="10" borderId="9"/>
    <xf numFmtId="0" fontId="4" fillId="22" borderId="21" applyNumberFormat="0" applyBorder="0" applyAlignment="0" applyProtection="0"/>
    <xf numFmtId="0" fontId="4" fillId="22" borderId="21" applyNumberFormat="0" applyBorder="0" applyAlignment="0" applyProtection="0"/>
    <xf numFmtId="0" fontId="4" fillId="0" borderId="0"/>
    <xf numFmtId="0" fontId="4" fillId="22" borderId="21" applyNumberFormat="0" applyBorder="0" applyAlignment="0" applyProtection="0"/>
    <xf numFmtId="0" fontId="4" fillId="22" borderId="21" applyNumberFormat="0" applyBorder="0" applyAlignment="0" applyProtection="0"/>
    <xf numFmtId="0" fontId="4" fillId="21" borderId="20" applyNumberFormat="0" applyBorder="0" applyAlignment="0" applyProtection="0"/>
    <xf numFmtId="0" fontId="24" fillId="54" borderId="53" applyNumberFormat="0" applyFont="0" applyAlignment="0" applyProtection="0"/>
    <xf numFmtId="0" fontId="4" fillId="22" borderId="21"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2" borderId="21" applyNumberFormat="0" applyBorder="0" applyAlignment="0" applyProtection="0"/>
    <xf numFmtId="0" fontId="4" fillId="21" borderId="20"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30" borderId="29" applyNumberFormat="0" applyBorder="0" applyAlignment="0" applyProtection="0"/>
    <xf numFmtId="0" fontId="4" fillId="22" borderId="21" applyNumberFormat="0" applyBorder="0" applyAlignment="0" applyProtection="0"/>
    <xf numFmtId="0" fontId="4" fillId="22" borderId="21" applyNumberFormat="0" applyBorder="0" applyAlignment="0" applyProtection="0"/>
    <xf numFmtId="0" fontId="4" fillId="15" borderId="14"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0" fontId="4" fillId="31" borderId="30" applyNumberFormat="0" applyBorder="0" applyAlignment="0" applyProtection="0"/>
    <xf numFmtId="9" fontId="4" fillId="0" borderId="0" applyFont="0" applyFill="0" applyBorder="0" applyAlignment="0" applyProtection="0"/>
    <xf numFmtId="0" fontId="4" fillId="24" borderId="23" applyNumberFormat="0" applyBorder="0" applyAlignment="0" applyProtection="0"/>
    <xf numFmtId="43" fontId="4" fillId="0" borderId="0" applyFont="0" applyFill="0" applyBorder="0" applyAlignment="0" applyProtection="0"/>
    <xf numFmtId="0" fontId="4" fillId="19" borderId="18" applyNumberFormat="0" applyBorder="0" applyAlignment="0" applyProtection="0"/>
    <xf numFmtId="0" fontId="4" fillId="0" borderId="0"/>
    <xf numFmtId="0" fontId="70" fillId="61" borderId="60" applyNumberFormat="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19" borderId="18" applyNumberFormat="0" applyBorder="0" applyAlignment="0" applyProtection="0"/>
    <xf numFmtId="0" fontId="4" fillId="2" borderId="1" applyNumberFormat="0" applyBorder="0" applyAlignment="0" applyProtection="0"/>
    <xf numFmtId="0" fontId="91" fillId="61" borderId="60" applyNumberFormat="0" applyAlignment="0" applyProtection="0"/>
    <xf numFmtId="0" fontId="4" fillId="2" borderId="1" applyNumberFormat="0" applyBorder="0" applyAlignment="0" applyProtection="0"/>
    <xf numFmtId="0" fontId="4" fillId="0" borderId="0"/>
    <xf numFmtId="0" fontId="91" fillId="61" borderId="60" applyNumberFormat="0" applyAlignment="0" applyProtection="0"/>
    <xf numFmtId="0" fontId="4" fillId="19" borderId="18" applyNumberFormat="0" applyBorder="0" applyAlignment="0" applyProtection="0"/>
    <xf numFmtId="0" fontId="4" fillId="19" borderId="18" applyNumberFormat="0" applyBorder="0" applyAlignment="0" applyProtection="0"/>
    <xf numFmtId="0" fontId="4" fillId="15" borderId="14"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43" fontId="4" fillId="0" borderId="0" applyFont="0" applyFill="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2" borderId="1" applyNumberFormat="0" applyBorder="0" applyAlignment="0" applyProtection="0"/>
    <xf numFmtId="0" fontId="70" fillId="61" borderId="60" applyNumberFormat="0" applyAlignment="0" applyProtection="0"/>
    <xf numFmtId="0" fontId="175" fillId="10" borderId="9"/>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1" borderId="20"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10" borderId="9"/>
    <xf numFmtId="0" fontId="4" fillId="0" borderId="0"/>
    <xf numFmtId="0" fontId="175" fillId="10" borderId="9"/>
    <xf numFmtId="0" fontId="4" fillId="15" borderId="14" applyNumberFormat="0" applyBorder="0" applyAlignment="0" applyProtection="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0" borderId="0"/>
    <xf numFmtId="0" fontId="59" fillId="29" borderId="28" applyNumberFormat="0" applyAlignment="0" applyProtection="0"/>
    <xf numFmtId="0" fontId="4" fillId="15" borderId="14" applyNumberFormat="0" applyBorder="0" applyAlignment="0" applyProtection="0"/>
    <xf numFmtId="0" fontId="71" fillId="111" borderId="110" applyNumberFormat="0" applyProtection="0">
      <alignment horizontal="left" vertical="top" indent="1"/>
      <extLst>
        <ext uri="smNativeData">
          <pm:cellMargin xmlns:pm="smNativeData" id="1613007869" l="192" r="0" t="0" b="0" textRotation="0"/>
        </ext>
      </extLst>
    </xf>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198" fontId="79" fillId="77" borderId="76"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 fontId="16" fillId="95" borderId="94" applyNumberFormat="0" applyProtection="0">
      <alignment horizontal="right" vertical="center"/>
    </xf>
    <xf numFmtId="0" fontId="4" fillId="15" borderId="14" applyNumberFormat="0" applyBorder="0" applyAlignment="0" applyProtection="0"/>
    <xf numFmtId="0" fontId="4" fillId="15" borderId="14" applyNumberFormat="0" applyBorder="0" applyAlignment="0" applyProtection="0"/>
    <xf numFmtId="44" fontId="4" fillId="0" borderId="0" applyFont="0" applyFill="0" applyBorder="0" applyAlignment="0" applyProtection="0"/>
    <xf numFmtId="0" fontId="4" fillId="15" borderId="14" applyNumberFormat="0" applyBorder="0" applyAlignment="0" applyProtection="0"/>
    <xf numFmtId="0" fontId="4" fillId="0" borderId="0"/>
    <xf numFmtId="0" fontId="4" fillId="0" borderId="0"/>
    <xf numFmtId="0" fontId="4" fillId="0" borderId="0"/>
    <xf numFmtId="0" fontId="4" fillId="15" borderId="14" applyNumberFormat="0" applyBorder="0" applyAlignment="0" applyProtection="0"/>
    <xf numFmtId="202" fontId="175" fillId="17" borderId="16">
      <alignment vertical="top"/>
    </xf>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9" fontId="4"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178"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59" fillId="29" borderId="28" applyNumberFormat="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9" borderId="8"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4" fillId="0" borderId="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9" fontId="4" fillId="0" borderId="0" applyFont="0" applyFill="0" applyBorder="0" applyAlignment="0" applyProtection="0"/>
    <xf numFmtId="0" fontId="4" fillId="15" borderId="14" applyNumberFormat="0" applyBorder="0" applyAlignment="0" applyProtection="0"/>
    <xf numFmtId="9" fontId="4" fillId="0" borderId="0" applyFont="0" applyFill="0" applyBorder="0" applyAlignment="0" applyProtection="0"/>
    <xf numFmtId="0" fontId="4" fillId="15" borderId="14" applyNumberFormat="0" applyBorder="0" applyAlignment="0" applyProtection="0"/>
    <xf numFmtId="9" fontId="4" fillId="0" borderId="0" applyFont="0" applyFill="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175" fillId="10" borderId="9"/>
    <xf numFmtId="0" fontId="24" fillId="54" borderId="53" applyNumberFormat="0" applyFont="0" applyAlignment="0" applyProtection="0"/>
    <xf numFmtId="0" fontId="4" fillId="15" borderId="14" applyNumberFormat="0" applyBorder="0" applyAlignment="0" applyProtection="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24" fillId="39" borderId="38" applyNumberFormat="0" applyFont="0" applyAlignment="0" applyProtection="0"/>
    <xf numFmtId="0" fontId="24" fillId="54" borderId="53" applyNumberFormat="0" applyFont="0" applyAlignment="0" applyProtection="0"/>
    <xf numFmtId="0" fontId="4" fillId="15" borderId="14" applyNumberFormat="0" applyBorder="0" applyAlignment="0" applyProtection="0"/>
    <xf numFmtId="0" fontId="4" fillId="15" borderId="1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5" borderId="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9" borderId="18" applyNumberFormat="0" applyBorder="0" applyAlignment="0" applyProtection="0"/>
    <xf numFmtId="0" fontId="4" fillId="5" borderId="4"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19" borderId="18" applyNumberFormat="0" applyBorder="0" applyAlignment="0" applyProtection="0"/>
    <xf numFmtId="0" fontId="4" fillId="2" borderId="1"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19" borderId="18" applyNumberFormat="0" applyBorder="0" applyAlignment="0" applyProtection="0"/>
    <xf numFmtId="0" fontId="4" fillId="2" borderId="1" applyNumberFormat="0" applyBorder="0" applyAlignment="0" applyProtection="0"/>
    <xf numFmtId="0" fontId="4" fillId="19" borderId="18"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75" fillId="108" borderId="107" applyNumberFormat="0" applyProtection="0">
      <alignment horizontal="right" vertical="center"/>
    </xf>
    <xf numFmtId="0" fontId="175" fillId="10" borderId="9"/>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10" borderId="9"/>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175" fillId="10" borderId="9"/>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175" fillId="32" borderId="31" applyNumberFormat="0" applyFont="0" applyAlignment="0" applyProtection="0"/>
    <xf numFmtId="0" fontId="59" fillId="29" borderId="28" applyNumberFormat="0" applyAlignment="0" applyProtection="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2" borderId="1" applyNumberFormat="0" applyBorder="0" applyAlignment="0" applyProtection="0"/>
    <xf numFmtId="0" fontId="175" fillId="10" borderId="9"/>
    <xf numFmtId="0" fontId="175" fillId="10" borderId="9"/>
    <xf numFmtId="0" fontId="4" fillId="2" borderId="1" applyNumberFormat="0" applyBorder="0" applyAlignment="0" applyProtection="0"/>
    <xf numFmtId="0" fontId="175" fillId="10" borderId="9"/>
    <xf numFmtId="0" fontId="4" fillId="2" borderId="1" applyNumberFormat="0" applyBorder="0" applyAlignment="0" applyProtection="0"/>
    <xf numFmtId="0" fontId="175" fillId="10" borderId="9"/>
    <xf numFmtId="0" fontId="4" fillId="2" borderId="1" applyNumberFormat="0" applyBorder="0" applyAlignment="0" applyProtection="0"/>
    <xf numFmtId="0" fontId="4" fillId="2" borderId="1" applyNumberFormat="0" applyBorder="0" applyAlignment="0" applyProtection="0"/>
    <xf numFmtId="0" fontId="175" fillId="10" borderId="9"/>
    <xf numFmtId="0" fontId="4" fillId="2" borderId="1" applyNumberFormat="0" applyBorder="0" applyAlignment="0" applyProtection="0"/>
    <xf numFmtId="0" fontId="4" fillId="2" borderId="1" applyNumberFormat="0" applyBorder="0" applyAlignment="0" applyProtection="0"/>
    <xf numFmtId="0" fontId="4" fillId="0" borderId="0"/>
    <xf numFmtId="0" fontId="175" fillId="10" borderId="9"/>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175" fillId="10" borderId="9"/>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5" borderId="4"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2" borderId="1" applyNumberFormat="0" applyBorder="0" applyAlignment="0" applyProtection="0"/>
    <xf numFmtId="0" fontId="4" fillId="0" borderId="0"/>
    <xf numFmtId="0" fontId="4" fillId="0" borderId="0"/>
    <xf numFmtId="0" fontId="4" fillId="0" borderId="0"/>
    <xf numFmtId="0" fontId="4" fillId="2" borderId="1" applyNumberFormat="0" applyBorder="0" applyAlignment="0" applyProtection="0"/>
    <xf numFmtId="0" fontId="4" fillId="12" borderId="11" applyNumberFormat="0" applyBorder="0" applyAlignment="0" applyProtection="0"/>
    <xf numFmtId="0" fontId="4" fillId="0" borderId="0"/>
    <xf numFmtId="0" fontId="4" fillId="2" borderId="1" applyNumberFormat="0" applyBorder="0" applyAlignment="0" applyProtection="0"/>
    <xf numFmtId="0" fontId="4" fillId="12" borderId="11" applyNumberFormat="0" applyBorder="0" applyAlignment="0" applyProtection="0"/>
    <xf numFmtId="0" fontId="4" fillId="0" borderId="0"/>
    <xf numFmtId="0" fontId="4" fillId="2" borderId="1" applyNumberFormat="0" applyBorder="0" applyAlignment="0" applyProtection="0"/>
    <xf numFmtId="0" fontId="4" fillId="0" borderId="0"/>
    <xf numFmtId="0" fontId="4" fillId="12" borderId="1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0" borderId="0"/>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4" fillId="0" borderId="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0" fontId="24" fillId="54" borderId="53" applyNumberFormat="0" applyFont="0" applyAlignment="0" applyProtection="0"/>
    <xf numFmtId="0" fontId="4" fillId="2" borderId="1" applyNumberFormat="0" applyBorder="0" applyAlignment="0" applyProtection="0"/>
    <xf numFmtId="0" fontId="4" fillId="2" borderId="1" applyNumberFormat="0" applyBorder="0" applyAlignment="0" applyProtection="0"/>
    <xf numFmtId="0" fontId="4" fillId="2" borderId="1"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9" fillId="29" borderId="28" applyNumberFormat="0" applyAlignment="0" applyProtection="0"/>
    <xf numFmtId="43" fontId="4" fillId="0" borderId="0" applyFont="0" applyFill="0" applyBorder="0" applyAlignment="0" applyProtection="0"/>
    <xf numFmtId="0" fontId="4" fillId="12" borderId="11" applyNumberFormat="0" applyBorder="0" applyAlignment="0" applyProtection="0"/>
    <xf numFmtId="43" fontId="4" fillId="0" borderId="0" applyFont="0" applyFill="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21" borderId="20" applyNumberFormat="0" applyBorder="0" applyAlignment="0" applyProtection="0"/>
    <xf numFmtId="0" fontId="175" fillId="10" borderId="9"/>
    <xf numFmtId="0" fontId="4" fillId="30" borderId="29" applyNumberFormat="0" applyBorder="0" applyAlignment="0" applyProtection="0"/>
    <xf numFmtId="43" fontId="4" fillId="0" borderId="0" applyFont="0" applyFill="0" applyBorder="0" applyAlignment="0" applyProtection="0"/>
    <xf numFmtId="0" fontId="4" fillId="30" borderId="29"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0" fontId="4" fillId="0" borderId="0"/>
    <xf numFmtId="0" fontId="4" fillId="0" borderId="0"/>
    <xf numFmtId="0" fontId="4" fillId="24" borderId="23"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0" borderId="0"/>
    <xf numFmtId="0" fontId="4" fillId="12" borderId="11" applyNumberFormat="0" applyBorder="0" applyAlignment="0" applyProtection="0"/>
    <xf numFmtId="0" fontId="4" fillId="0" borderId="0"/>
    <xf numFmtId="0" fontId="4" fillId="12" borderId="11" applyNumberFormat="0" applyBorder="0" applyAlignment="0" applyProtection="0"/>
    <xf numFmtId="0" fontId="175" fillId="10" borderId="9"/>
    <xf numFmtId="0" fontId="4" fillId="12" borderId="11" applyNumberFormat="0" applyBorder="0" applyAlignment="0" applyProtection="0"/>
    <xf numFmtId="0" fontId="175" fillId="10" borderId="9"/>
    <xf numFmtId="0" fontId="4" fillId="12" borderId="11" applyNumberFormat="0" applyBorder="0" applyAlignment="0" applyProtection="0"/>
    <xf numFmtId="0" fontId="175" fillId="10" borderId="9"/>
    <xf numFmtId="0" fontId="4" fillId="12" borderId="11" applyNumberFormat="0" applyBorder="0" applyAlignment="0" applyProtection="0"/>
    <xf numFmtId="0" fontId="4" fillId="0" borderId="0"/>
    <xf numFmtId="0" fontId="79" fillId="54" borderId="53">
      <alignment horizontal="left" vertical="center"/>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175" fillId="10" borderId="9"/>
    <xf numFmtId="0" fontId="175" fillId="10" borderId="9"/>
    <xf numFmtId="0" fontId="4" fillId="12" borderId="11" applyNumberFormat="0" applyBorder="0" applyAlignment="0" applyProtection="0"/>
    <xf numFmtId="0" fontId="4" fillId="12" borderId="11" applyNumberFormat="0" applyBorder="0" applyAlignment="0" applyProtection="0"/>
    <xf numFmtId="0" fontId="175" fillId="10" borderId="9"/>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0" borderId="0"/>
    <xf numFmtId="0" fontId="4" fillId="0" borderId="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0" borderId="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0" fontId="175" fillId="10" borderId="9"/>
    <xf numFmtId="0" fontId="4" fillId="12" borderId="11" applyNumberFormat="0" applyBorder="0" applyAlignment="0" applyProtection="0"/>
    <xf numFmtId="202" fontId="175" fillId="17" borderId="16">
      <alignment vertical="top"/>
    </xf>
    <xf numFmtId="0" fontId="4" fillId="0" borderId="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0" fontId="4" fillId="12" borderId="11" applyNumberFormat="0" applyBorder="0" applyAlignment="0" applyProtection="0"/>
    <xf numFmtId="0" fontId="4" fillId="12" borderId="11" applyNumberFormat="0" applyBorder="0" applyAlignment="0" applyProtection="0"/>
    <xf numFmtId="202" fontId="175" fillId="17" borderId="16">
      <alignment vertical="top"/>
    </xf>
    <xf numFmtId="0" fontId="4" fillId="12" borderId="11" applyNumberFormat="0" applyBorder="0" applyAlignment="0" applyProtection="0"/>
    <xf numFmtId="202" fontId="175" fillId="17" borderId="16">
      <alignment vertical="top"/>
    </xf>
    <xf numFmtId="0" fontId="4" fillId="30" borderId="29" applyNumberFormat="0" applyBorder="0" applyAlignment="0" applyProtection="0"/>
    <xf numFmtId="0" fontId="4" fillId="30" borderId="29" applyNumberFormat="0" applyBorder="0" applyAlignment="0" applyProtection="0"/>
    <xf numFmtId="0" fontId="4" fillId="30" borderId="29" applyNumberFormat="0" applyBorder="0" applyAlignment="0" applyProtection="0"/>
    <xf numFmtId="43" fontId="4" fillId="0" borderId="0" applyFont="0" applyFill="0" applyBorder="0" applyAlignment="0" applyProtection="0"/>
    <xf numFmtId="0" fontId="4" fillId="30" borderId="29" applyNumberFormat="0" applyBorder="0" applyAlignment="0" applyProtection="0"/>
    <xf numFmtId="0" fontId="4" fillId="15" borderId="14" applyNumberFormat="0" applyBorder="0" applyAlignment="0" applyProtection="0"/>
    <xf numFmtId="0" fontId="4" fillId="30" borderId="29" applyNumberFormat="0" applyBorder="0" applyAlignment="0" applyProtection="0"/>
    <xf numFmtId="0" fontId="175" fillId="32" borderId="31" applyNumberFormat="0" applyFont="0" applyAlignment="0" applyProtection="0"/>
    <xf numFmtId="0" fontId="4" fillId="9" borderId="8"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175" fillId="10" borderId="9"/>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175" fillId="10" borderId="9"/>
    <xf numFmtId="0" fontId="175" fillId="10" borderId="9"/>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70" fillId="61" borderId="60" applyNumberFormat="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70" fillId="61" borderId="60" applyNumberFormat="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8" fillId="28" borderId="27" applyNumberFormat="0" applyFill="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44"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0" borderId="0"/>
    <xf numFmtId="0" fontId="59" fillId="29" borderId="28" applyNumberFormat="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175" fillId="10" borderId="9"/>
    <xf numFmtId="0" fontId="4" fillId="5" borderId="4" applyNumberFormat="0" applyBorder="0" applyAlignment="0" applyProtection="0"/>
    <xf numFmtId="43" fontId="4" fillId="0" borderId="0" applyFont="0" applyFill="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32" borderId="31" applyNumberFormat="0" applyFont="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10" borderId="9"/>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10" borderId="9"/>
    <xf numFmtId="0" fontId="4" fillId="5" borderId="4" applyNumberFormat="0" applyBorder="0" applyAlignment="0" applyProtection="0"/>
    <xf numFmtId="0" fontId="4" fillId="5" borderId="4" applyNumberFormat="0" applyBorder="0" applyAlignment="0" applyProtection="0"/>
    <xf numFmtId="202" fontId="175" fillId="17" borderId="16">
      <alignment vertical="top"/>
    </xf>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175" fillId="10" borderId="9"/>
    <xf numFmtId="0" fontId="4" fillId="5" borderId="4" applyNumberFormat="0" applyBorder="0" applyAlignment="0" applyProtection="0"/>
    <xf numFmtId="0" fontId="4" fillId="5" borderId="4" applyNumberFormat="0" applyBorder="0" applyAlignment="0" applyProtection="0"/>
    <xf numFmtId="0" fontId="4" fillId="5" borderId="4" applyNumberFormat="0" applyBorder="0" applyAlignment="0" applyProtection="0"/>
    <xf numFmtId="0" fontId="4" fillId="0" borderId="0"/>
    <xf numFmtId="0" fontId="4" fillId="5" borderId="4"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9" borderId="8" applyNumberFormat="0" applyBorder="0" applyAlignment="0" applyProtection="0"/>
    <xf numFmtId="43" fontId="4" fillId="0" borderId="0" applyFont="0" applyFill="0" applyBorder="0" applyAlignment="0" applyProtection="0"/>
    <xf numFmtId="0" fontId="4" fillId="9" borderId="8" applyNumberFormat="0" applyBorder="0" applyAlignment="0" applyProtection="0"/>
    <xf numFmtId="0" fontId="4" fillId="9" borderId="8" applyNumberFormat="0" applyBorder="0" applyAlignment="0" applyProtection="0"/>
    <xf numFmtId="0" fontId="4" fillId="26" borderId="25" applyNumberFormat="0" applyBorder="0" applyAlignment="0" applyProtection="0"/>
    <xf numFmtId="0" fontId="24" fillId="54" borderId="53" applyNumberFormat="0" applyFont="0" applyAlignment="0" applyProtection="0"/>
    <xf numFmtId="43" fontId="4"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59" fillId="29" borderId="28" applyNumberFormat="0" applyAlignment="0" applyProtection="0"/>
    <xf numFmtId="0" fontId="4" fillId="0" borderId="0"/>
    <xf numFmtId="0" fontId="4" fillId="15" borderId="14" applyNumberFormat="0" applyBorder="0" applyAlignment="0" applyProtection="0"/>
    <xf numFmtId="0" fontId="4" fillId="0" borderId="0"/>
    <xf numFmtId="0" fontId="4" fillId="0" borderId="0"/>
    <xf numFmtId="0" fontId="4" fillId="26" borderId="25" applyNumberFormat="0" applyBorder="0" applyAlignment="0" applyProtection="0"/>
    <xf numFmtId="0" fontId="70" fillId="61" borderId="60" applyNumberFormat="0" applyAlignment="0" applyProtection="0"/>
    <xf numFmtId="0" fontId="4" fillId="26" borderId="25" applyNumberFormat="0" applyBorder="0" applyAlignment="0" applyProtection="0"/>
    <xf numFmtId="0" fontId="175" fillId="10" borderId="9"/>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24" fillId="54" borderId="53" applyNumberFormat="0" applyFont="0" applyAlignment="0" applyProtection="0"/>
    <xf numFmtId="0" fontId="4" fillId="15" borderId="14" applyNumberFormat="0" applyBorder="0" applyAlignment="0" applyProtection="0"/>
    <xf numFmtId="0" fontId="4" fillId="15" borderId="14" applyNumberFormat="0" applyBorder="0" applyAlignment="0" applyProtection="0"/>
    <xf numFmtId="0" fontId="70" fillId="61" borderId="60" applyNumberFormat="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0" fontId="4" fillId="0" borderId="0"/>
    <xf numFmtId="43" fontId="4" fillId="0" borderId="0" applyFont="0" applyFill="0" applyBorder="0" applyAlignment="0" applyProtection="0"/>
    <xf numFmtId="0" fontId="4" fillId="15" borderId="14" applyNumberFormat="0" applyBorder="0" applyAlignment="0" applyProtection="0"/>
    <xf numFmtId="0" fontId="4" fillId="0" borderId="0"/>
    <xf numFmtId="0" fontId="4" fillId="0" borderId="0"/>
    <xf numFmtId="43" fontId="4" fillId="0" borderId="0" applyFont="0" applyFill="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70" fillId="61" borderId="60" applyNumberFormat="0" applyAlignment="0" applyProtection="0"/>
    <xf numFmtId="0" fontId="70" fillId="61" borderId="60" applyNumberFormat="0" applyAlignment="0" applyProtection="0"/>
    <xf numFmtId="4" fontId="175" fillId="94" borderId="93" applyNumberFormat="0" applyProtection="0">
      <alignment horizontal="right" vertical="center"/>
    </xf>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 fontId="175" fillId="94" borderId="93" applyNumberFormat="0" applyProtection="0">
      <alignment horizontal="right" vertical="center"/>
    </xf>
    <xf numFmtId="0" fontId="4" fillId="15" borderId="14" applyNumberFormat="0" applyBorder="0" applyAlignment="0" applyProtection="0"/>
    <xf numFmtId="0" fontId="4" fillId="15" borderId="14" applyNumberFormat="0" applyBorder="0" applyAlignment="0" applyProtection="0"/>
    <xf numFmtId="0" fontId="175" fillId="10" borderId="9"/>
    <xf numFmtId="0" fontId="120" fillId="90" borderId="89" applyNumberFormat="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175" fillId="10" borderId="9"/>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43" fontId="4" fillId="0" borderId="0" applyFont="0" applyFill="0" applyBorder="0" applyAlignment="0" applyProtection="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175" fillId="10" borderId="9"/>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0" borderId="0"/>
    <xf numFmtId="0" fontId="4" fillId="0" borderId="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15" borderId="14" applyNumberFormat="0" applyBorder="0" applyAlignment="0" applyProtection="0"/>
    <xf numFmtId="0" fontId="4" fillId="26" borderId="25" applyNumberFormat="0" applyBorder="0" applyAlignment="0" applyProtection="0"/>
    <xf numFmtId="0" fontId="175" fillId="10" borderId="9"/>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24" fillId="54" borderId="53" applyNumberFormat="0" applyFont="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0" fontId="4" fillId="26" borderId="25"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32" borderId="31" applyNumberFormat="0" applyFont="0" applyAlignment="0" applyProtection="0"/>
    <xf numFmtId="0" fontId="4" fillId="24" borderId="23" applyNumberFormat="0" applyBorder="0" applyAlignment="0" applyProtection="0"/>
    <xf numFmtId="0" fontId="4" fillId="24" borderId="23"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9"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10" borderId="9"/>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10" borderId="9"/>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59" fillId="29" borderId="28" applyNumberFormat="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175" fillId="10" borderId="9"/>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0" borderId="0"/>
    <xf numFmtId="0" fontId="4" fillId="0" borderId="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43" fontId="4" fillId="0" borderId="0" applyFont="0" applyFill="0" applyBorder="0" applyAlignment="0" applyProtection="0"/>
    <xf numFmtId="0" fontId="4" fillId="21" borderId="20" applyNumberFormat="0" applyBorder="0" applyAlignment="0" applyProtection="0"/>
    <xf numFmtId="0" fontId="91" fillId="61" borderId="60" applyNumberFormat="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21" borderId="20" applyNumberFormat="0" applyBorder="0" applyAlignment="0" applyProtection="0"/>
    <xf numFmtId="0" fontId="4" fillId="0" borderId="0"/>
    <xf numFmtId="0" fontId="4" fillId="0" borderId="0"/>
    <xf numFmtId="0" fontId="4" fillId="0" borderId="0"/>
    <xf numFmtId="0" fontId="4" fillId="21" borderId="20"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70" fillId="61" borderId="60" applyNumberFormat="0" applyAlignment="0" applyProtection="0"/>
    <xf numFmtId="0" fontId="4" fillId="0" borderId="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120" fillId="90" borderId="89" applyNumberFormat="0" applyAlignment="0" applyProtection="0"/>
    <xf numFmtId="0" fontId="4" fillId="0" borderId="0"/>
    <xf numFmtId="0" fontId="4" fillId="24" borderId="23" applyNumberFormat="0" applyBorder="0" applyAlignment="0" applyProtection="0"/>
    <xf numFmtId="43" fontId="4" fillId="0" borderId="0" applyFont="0" applyFill="0" applyBorder="0" applyAlignment="0" applyProtection="0"/>
    <xf numFmtId="0" fontId="4" fillId="24" borderId="23" applyNumberFormat="0" applyBorder="0" applyAlignment="0" applyProtection="0"/>
    <xf numFmtId="0" fontId="4" fillId="24" borderId="23" applyNumberFormat="0" applyBorder="0" applyAlignment="0" applyProtection="0"/>
    <xf numFmtId="0" fontId="4" fillId="24" borderId="23" applyNumberFormat="0" applyBorder="0" applyAlignment="0" applyProtection="0"/>
    <xf numFmtId="0" fontId="4" fillId="0" borderId="0"/>
    <xf numFmtId="0" fontId="4" fillId="24" borderId="23" applyNumberFormat="0" applyBorder="0" applyAlignment="0" applyProtection="0"/>
    <xf numFmtId="0" fontId="4" fillId="0" borderId="0"/>
    <xf numFmtId="0" fontId="175" fillId="10" borderId="9"/>
    <xf numFmtId="0" fontId="4" fillId="0" borderId="0"/>
    <xf numFmtId="0" fontId="4" fillId="0" borderId="0"/>
    <xf numFmtId="0" fontId="175" fillId="10" borderId="9"/>
    <xf numFmtId="0" fontId="175" fillId="10" borderId="9"/>
    <xf numFmtId="0" fontId="4" fillId="0" borderId="0"/>
    <xf numFmtId="0" fontId="175" fillId="10" borderId="9"/>
    <xf numFmtId="0" fontId="24" fillId="39" borderId="38" applyNumberFormat="0" applyFont="0" applyAlignment="0" applyProtection="0"/>
    <xf numFmtId="0" fontId="175" fillId="10" borderId="9"/>
    <xf numFmtId="0" fontId="175" fillId="10" borderId="9"/>
    <xf numFmtId="0" fontId="4" fillId="0" borderId="0"/>
    <xf numFmtId="0" fontId="175" fillId="10" borderId="9"/>
    <xf numFmtId="0" fontId="175" fillId="10" borderId="9"/>
    <xf numFmtId="0" fontId="4" fillId="0" borderId="0"/>
    <xf numFmtId="0" fontId="4" fillId="0" borderId="0"/>
    <xf numFmtId="0" fontId="175" fillId="10" borderId="9"/>
    <xf numFmtId="43" fontId="4" fillId="0" borderId="0" applyFont="0" applyFill="0" applyBorder="0" applyAlignment="0" applyProtection="0"/>
    <xf numFmtId="0" fontId="175" fillId="10" borderId="9"/>
    <xf numFmtId="0" fontId="175" fillId="10" borderId="9"/>
    <xf numFmtId="43" fontId="4" fillId="0" borderId="0" applyFont="0" applyFill="0" applyBorder="0" applyAlignment="0" applyProtection="0"/>
    <xf numFmtId="0" fontId="175"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70" fillId="61" borderId="60" applyNumberFormat="0" applyAlignment="0" applyProtection="0"/>
    <xf numFmtId="0" fontId="59" fillId="29" borderId="28" applyNumberFormat="0" applyAlignment="0" applyProtection="0"/>
    <xf numFmtId="0" fontId="175" fillId="10" borderId="9"/>
    <xf numFmtId="0" fontId="175" fillId="10" borderId="9"/>
    <xf numFmtId="0" fontId="4" fillId="32" borderId="31" applyNumberFormat="0" applyFont="0" applyAlignment="0" applyProtection="0"/>
    <xf numFmtId="0" fontId="4" fillId="0" borderId="0"/>
    <xf numFmtId="0" fontId="175" fillId="10" borderId="9"/>
    <xf numFmtId="0" fontId="70" fillId="61" borderId="60" applyNumberFormat="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75" fillId="32" borderId="31" applyNumberFormat="0" applyFont="0" applyAlignment="0" applyProtection="0"/>
    <xf numFmtId="43" fontId="4" fillId="0" borderId="0" applyFont="0" applyFill="0" applyBorder="0" applyAlignment="0" applyProtection="0"/>
    <xf numFmtId="0" fontId="127" fillId="90" borderId="89" applyNumberFormat="0" applyAlignment="0" applyProtection="0"/>
    <xf numFmtId="43" fontId="4" fillId="0" borderId="0" applyFont="0" applyFill="0" applyBorder="0" applyAlignment="0" applyProtection="0"/>
    <xf numFmtId="0" fontId="70" fillId="61" borderId="60" applyNumberFormat="0" applyAlignment="0" applyProtection="0"/>
    <xf numFmtId="43" fontId="4" fillId="0" borderId="0" applyFont="0" applyFill="0" applyBorder="0" applyAlignment="0" applyProtection="0"/>
    <xf numFmtId="0" fontId="59" fillId="29" borderId="28" applyNumberFormat="0" applyAlignment="0" applyProtection="0"/>
    <xf numFmtId="0" fontId="175" fillId="32" borderId="31" applyNumberFormat="0" applyFont="0" applyAlignment="0" applyProtection="0"/>
    <xf numFmtId="0" fontId="175" fillId="10" borderId="9"/>
    <xf numFmtId="43" fontId="4" fillId="0" borderId="0" applyFont="0" applyFill="0" applyBorder="0" applyAlignment="0" applyProtection="0"/>
    <xf numFmtId="4" fontId="175" fillId="94" borderId="93" applyNumberFormat="0" applyProtection="0">
      <alignment horizontal="right" vertical="center"/>
    </xf>
    <xf numFmtId="0" fontId="175" fillId="10" borderId="9"/>
    <xf numFmtId="0" fontId="175" fillId="10" borderId="9"/>
    <xf numFmtId="0" fontId="175" fillId="10" borderId="9"/>
    <xf numFmtId="0" fontId="4" fillId="0" borderId="0"/>
    <xf numFmtId="0" fontId="4" fillId="0" borderId="0"/>
    <xf numFmtId="0" fontId="4" fillId="0" borderId="0"/>
    <xf numFmtId="9" fontId="4" fillId="0" borderId="0" applyFont="0" applyFill="0" applyBorder="0" applyAlignment="0" applyProtection="0"/>
    <xf numFmtId="198" fontId="79" fillId="77" borderId="76" applyAlignment="0" applyProtection="0"/>
    <xf numFmtId="198" fontId="79" fillId="77" borderId="76" applyAlignment="0" applyProtection="0"/>
    <xf numFmtId="0" fontId="4" fillId="32" borderId="31" applyNumberFormat="0" applyFont="0" applyAlignment="0" applyProtection="0"/>
    <xf numFmtId="0" fontId="175" fillId="10" borderId="9"/>
    <xf numFmtId="0" fontId="175" fillId="10" borderId="9"/>
    <xf numFmtId="4" fontId="175" fillId="89" borderId="88" applyNumberFormat="0" applyProtection="0">
      <alignment horizontal="right" vertical="center"/>
    </xf>
    <xf numFmtId="0" fontId="175" fillId="10" borderId="9"/>
    <xf numFmtId="43" fontId="4" fillId="0" borderId="0" applyFont="0" applyFill="0" applyBorder="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202" fontId="175" fillId="17" borderId="16">
      <alignment vertical="top"/>
    </xf>
    <xf numFmtId="202" fontId="175" fillId="17" borderId="16">
      <alignment vertical="top"/>
    </xf>
    <xf numFmtId="0" fontId="4" fillId="0" borderId="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4" fillId="0" borderId="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175" fillId="10" borderId="9"/>
    <xf numFmtId="0" fontId="59" fillId="29" borderId="28" applyNumberFormat="0" applyAlignment="0" applyProtection="0"/>
    <xf numFmtId="0" fontId="70" fillId="61" borderId="60" applyNumberFormat="0" applyAlignment="0" applyProtection="0"/>
    <xf numFmtId="0" fontId="175" fillId="32" borderId="31" applyNumberFormat="0" applyFont="0" applyAlignment="0" applyProtection="0"/>
    <xf numFmtId="0" fontId="175" fillId="10" borderId="9"/>
    <xf numFmtId="0" fontId="59" fillId="29" borderId="28" applyNumberFormat="0" applyAlignment="0" applyProtection="0"/>
    <xf numFmtId="0" fontId="175" fillId="10" borderId="9"/>
    <xf numFmtId="0" fontId="4" fillId="0" borderId="0"/>
    <xf numFmtId="0" fontId="175" fillId="10" borderId="9"/>
    <xf numFmtId="202" fontId="175" fillId="17" borderId="16">
      <alignment vertical="top"/>
    </xf>
    <xf numFmtId="0" fontId="175" fillId="10" borderId="9"/>
    <xf numFmtId="0" fontId="4" fillId="0" borderId="0"/>
    <xf numFmtId="0" fontId="4" fillId="0" borderId="0"/>
    <xf numFmtId="0" fontId="4" fillId="0" borderId="0"/>
    <xf numFmtId="202" fontId="175" fillId="17" borderId="16">
      <alignment vertical="top"/>
    </xf>
    <xf numFmtId="0" fontId="4" fillId="0" borderId="0"/>
    <xf numFmtId="0" fontId="4" fillId="0" borderId="0"/>
    <xf numFmtId="0" fontId="24" fillId="39" borderId="38" applyNumberFormat="0" applyFont="0" applyAlignment="0" applyProtection="0"/>
    <xf numFmtId="43" fontId="4" fillId="0" borderId="0" applyFont="0" applyFill="0" applyBorder="0" applyAlignment="0" applyProtection="0"/>
    <xf numFmtId="0" fontId="59" fillId="29" borderId="28" applyNumberFormat="0" applyAlignment="0" applyProtection="0"/>
    <xf numFmtId="43" fontId="4" fillId="0" borderId="0" applyFont="0" applyFill="0" applyBorder="0" applyAlignment="0" applyProtection="0"/>
    <xf numFmtId="0" fontId="4" fillId="0" borderId="0"/>
    <xf numFmtId="0" fontId="175" fillId="10" borderId="9"/>
    <xf numFmtId="43" fontId="4" fillId="0" borderId="0" applyFont="0" applyFill="0" applyBorder="0" applyAlignment="0" applyProtection="0"/>
    <xf numFmtId="0" fontId="175" fillId="10" borderId="9"/>
    <xf numFmtId="9" fontId="4" fillId="0" borderId="0" applyFont="0" applyFill="0" applyBorder="0" applyAlignment="0" applyProtection="0"/>
    <xf numFmtId="202" fontId="175" fillId="17" borderId="16">
      <alignment vertical="top"/>
    </xf>
    <xf numFmtId="0" fontId="175" fillId="10" borderId="9"/>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175" fillId="32" borderId="31" applyNumberFormat="0" applyFont="0" applyAlignment="0" applyProtection="0"/>
    <xf numFmtId="0" fontId="59" fillId="29" borderId="28" applyNumberFormat="0" applyAlignment="0" applyProtection="0"/>
    <xf numFmtId="0" fontId="175" fillId="10" borderId="9"/>
    <xf numFmtId="4" fontId="175" fillId="92" borderId="91" applyNumberFormat="0" applyProtection="0">
      <alignment horizontal="right" vertical="center"/>
    </xf>
    <xf numFmtId="4" fontId="90" fillId="95" borderId="94" applyNumberFormat="0" applyProtection="0">
      <alignment horizontal="right" vertical="center"/>
    </xf>
    <xf numFmtId="0" fontId="88" fillId="29" borderId="28" applyNumberFormat="0" applyAlignment="0" applyProtection="0"/>
    <xf numFmtId="0" fontId="175" fillId="32" borderId="31" applyNumberFormat="0" applyFont="0" applyAlignment="0" applyProtection="0"/>
    <xf numFmtId="4" fontId="175" fillId="93" borderId="92" applyNumberFormat="0" applyProtection="0">
      <alignment horizontal="right" vertical="center"/>
    </xf>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175" fillId="10" borderId="9"/>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175" fillId="10" borderId="9"/>
    <xf numFmtId="0" fontId="4" fillId="0" borderId="0"/>
    <xf numFmtId="0" fontId="59" fillId="29" borderId="28" applyNumberFormat="0" applyAlignment="0" applyProtection="0"/>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175" fillId="93" borderId="92" applyNumberFormat="0" applyProtection="0">
      <alignment horizontal="right" vertical="center"/>
    </xf>
    <xf numFmtId="43" fontId="4" fillId="0" borderId="0" applyFont="0" applyFill="0" applyBorder="0" applyAlignment="0" applyProtection="0"/>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20" fillId="90" borderId="89" applyNumberFormat="0" applyAlignment="0" applyProtection="0"/>
    <xf numFmtId="4" fontId="175" fillId="92" borderId="91" applyNumberFormat="0" applyProtection="0">
      <alignment horizontal="right" vertical="center"/>
    </xf>
    <xf numFmtId="4" fontId="175" fillId="94" borderId="93" applyNumberFormat="0" applyProtection="0">
      <alignment horizontal="right" vertical="center"/>
    </xf>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91" fillId="61" borderId="60"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9" fillId="29" borderId="28"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202" fontId="175" fillId="17" borderId="16">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175" fillId="10" borderId="9"/>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10" borderId="9"/>
    <xf numFmtId="43" fontId="4" fillId="0" borderId="0" applyFont="0" applyFill="0" applyBorder="0" applyAlignment="0" applyProtection="0"/>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75" fillId="10" borderId="9"/>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70" fillId="61" borderId="60" applyNumberFormat="0" applyAlignment="0" applyProtection="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175" fillId="10" borderId="9"/>
    <xf numFmtId="0" fontId="70" fillId="61" borderId="60" applyNumberFormat="0" applyAlignment="0" applyProtection="0"/>
    <xf numFmtId="0" fontId="59" fillId="29" borderId="28" applyNumberFormat="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75" fillId="10" borderId="9"/>
    <xf numFmtId="0" fontId="175" fillId="10" borderId="9"/>
    <xf numFmtId="0" fontId="4" fillId="0" borderId="0"/>
    <xf numFmtId="0" fontId="175" fillId="10" borderId="9"/>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175" fillId="10" borderId="9"/>
    <xf numFmtId="0" fontId="175" fillId="10" borderId="9"/>
    <xf numFmtId="0" fontId="4" fillId="0" borderId="0"/>
    <xf numFmtId="0" fontId="175" fillId="10" borderId="9"/>
    <xf numFmtId="0" fontId="4" fillId="0" borderId="0"/>
    <xf numFmtId="198" fontId="79" fillId="77" borderId="76" applyAlignment="0" applyProtection="0"/>
    <xf numFmtId="0" fontId="4" fillId="0" borderId="0"/>
    <xf numFmtId="0" fontId="24" fillId="54" borderId="53" applyNumberFormat="0" applyFont="0" applyAlignment="0" applyProtection="0"/>
    <xf numFmtId="0" fontId="4" fillId="0" borderId="0"/>
    <xf numFmtId="0" fontId="4" fillId="0" borderId="0"/>
    <xf numFmtId="0" fontId="24" fillId="54" borderId="53" applyNumberFormat="0" applyFont="0" applyAlignment="0" applyProtection="0"/>
    <xf numFmtId="0" fontId="4" fillId="0" borderId="0"/>
    <xf numFmtId="0" fontId="24" fillId="54" borderId="53" applyNumberFormat="0" applyFont="0" applyAlignment="0" applyProtection="0"/>
    <xf numFmtId="0" fontId="4" fillId="0" borderId="0"/>
    <xf numFmtId="0" fontId="24" fillId="54" borderId="53" applyNumberFormat="0" applyFont="0" applyAlignment="0" applyProtection="0"/>
    <xf numFmtId="0" fontId="24" fillId="54" borderId="53"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175" fillId="10" borderId="9"/>
    <xf numFmtId="0" fontId="175" fillId="10" borderId="9"/>
    <xf numFmtId="0" fontId="79" fillId="54" borderId="53">
      <alignment horizontal="left" vertical="center"/>
    </xf>
    <xf numFmtId="0" fontId="79" fillId="54" borderId="53">
      <alignment horizontal="left" vertical="center"/>
    </xf>
    <xf numFmtId="0" fontId="175" fillId="10" borderId="9"/>
    <xf numFmtId="0" fontId="59" fillId="29" borderId="28" applyNumberFormat="0" applyAlignment="0" applyProtection="0"/>
    <xf numFmtId="0" fontId="70" fillId="61" borderId="60" applyNumberFormat="0" applyAlignment="0" applyProtection="0"/>
    <xf numFmtId="0" fontId="70" fillId="61" borderId="60" applyNumberFormat="0" applyAlignment="0" applyProtection="0"/>
    <xf numFmtId="0" fontId="4" fillId="0" borderId="0"/>
    <xf numFmtId="0" fontId="4" fillId="0" borderId="0"/>
    <xf numFmtId="10" fontId="19" fillId="86" borderId="85" applyNumberFormat="0" applyBorder="0" applyAlignment="0" applyProtection="0"/>
    <xf numFmtId="0" fontId="175" fillId="10" borderId="9"/>
    <xf numFmtId="10" fontId="19" fillId="86" borderId="85" applyNumberFormat="0" applyBorder="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59" fillId="29" borderId="28" applyNumberFormat="0" applyAlignment="0" applyProtection="0"/>
    <xf numFmtId="0" fontId="4" fillId="0" borderId="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24" fillId="39" borderId="38" applyNumberFormat="0" applyFont="0" applyAlignment="0" applyProtection="0"/>
    <xf numFmtId="0" fontId="120" fillId="90" borderId="89" applyNumberFormat="0" applyAlignment="0" applyProtection="0"/>
    <xf numFmtId="0" fontId="4" fillId="0" borderId="0"/>
    <xf numFmtId="0" fontId="175" fillId="32" borderId="31" applyNumberFormat="0" applyFont="0" applyAlignment="0" applyProtection="0"/>
    <xf numFmtId="0" fontId="4" fillId="88" borderId="87" applyNumberFormat="0" applyFont="0" applyAlignment="0" applyProtection="0"/>
    <xf numFmtId="0" fontId="4" fillId="0" borderId="0"/>
    <xf numFmtId="0" fontId="4" fillId="0" borderId="0"/>
    <xf numFmtId="0" fontId="175" fillId="10" borderId="9"/>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175" fillId="10" borderId="9"/>
    <xf numFmtId="178" fontId="4" fillId="0" borderId="0"/>
    <xf numFmtId="0" fontId="4" fillId="0" borderId="0"/>
    <xf numFmtId="0" fontId="4" fillId="0" borderId="0"/>
    <xf numFmtId="0" fontId="4" fillId="0" borderId="0"/>
    <xf numFmtId="0" fontId="4" fillId="0" borderId="0"/>
    <xf numFmtId="0" fontId="4" fillId="0" borderId="0"/>
    <xf numFmtId="0" fontId="91" fillId="6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175" fillId="10" borderId="9"/>
    <xf numFmtId="0" fontId="175" fillId="10" borderId="9"/>
    <xf numFmtId="0" fontId="4" fillId="0" borderId="0"/>
    <xf numFmtId="0" fontId="175" fillId="10" borderId="9"/>
    <xf numFmtId="0" fontId="4" fillId="0" borderId="0"/>
    <xf numFmtId="202" fontId="175" fillId="17" borderId="16">
      <alignment vertical="top"/>
    </xf>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4" fillId="0" borderId="0"/>
    <xf numFmtId="0" fontId="4" fillId="0" borderId="0"/>
    <xf numFmtId="4" fontId="90" fillId="95" borderId="94" applyNumberFormat="0" applyProtection="0">
      <alignment horizontal="right" vertical="center"/>
    </xf>
    <xf numFmtId="0" fontId="24" fillId="39" borderId="38" applyNumberFormat="0" applyFont="0" applyAlignment="0" applyProtection="0"/>
    <xf numFmtId="0" fontId="4" fillId="0" borderId="0"/>
    <xf numFmtId="0" fontId="4" fillId="0" borderId="0"/>
    <xf numFmtId="0" fontId="4" fillId="0" borderId="0"/>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59" fillId="29" borderId="28" applyNumberFormat="0" applyAlignment="0" applyProtection="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175" fillId="10" borderId="9"/>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0" borderId="0"/>
    <xf numFmtId="0" fontId="175" fillId="10" borderId="9"/>
    <xf numFmtId="0" fontId="175" fillId="10" borderId="9"/>
    <xf numFmtId="0" fontId="4" fillId="0" borderId="0"/>
    <xf numFmtId="0" fontId="175" fillId="10" borderId="9"/>
    <xf numFmtId="0" fontId="4" fillId="0" borderId="0"/>
    <xf numFmtId="0" fontId="175" fillId="10" borderId="9"/>
    <xf numFmtId="0" fontId="175" fillId="10" borderId="9"/>
    <xf numFmtId="0" fontId="175" fillId="10" borderId="9"/>
    <xf numFmtId="0" fontId="175" fillId="10" borderId="9"/>
    <xf numFmtId="0" fontId="175" fillId="10" borderId="9"/>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0" borderId="0"/>
    <xf numFmtId="4" fontId="175" fillId="111" borderId="110" applyNumberFormat="0" applyProtection="0">
      <alignment horizontal="left" vertical="center" indent="1"/>
      <extLst>
        <ext uri="smNativeData">
          <pm:cellMargin xmlns:pm="smNativeData" id="1613007869" l="192" r="0" t="0" b="0" textRotation="0"/>
        </ext>
      </extLst>
    </xf>
    <xf numFmtId="0" fontId="175" fillId="10" borderId="9"/>
    <xf numFmtId="0" fontId="4" fillId="32" borderId="31" applyNumberFormat="0" applyFont="0" applyAlignment="0" applyProtection="0"/>
    <xf numFmtId="0" fontId="4" fillId="32" borderId="31" applyNumberFormat="0" applyFont="0" applyAlignment="0" applyProtection="0"/>
    <xf numFmtId="0" fontId="24" fillId="39" borderId="38" applyNumberFormat="0" applyFont="0" applyAlignment="0" applyProtection="0"/>
    <xf numFmtId="0" fontId="4" fillId="0" borderId="0"/>
    <xf numFmtId="0" fontId="4" fillId="0" borderId="0"/>
    <xf numFmtId="0" fontId="175" fillId="10" borderId="9"/>
    <xf numFmtId="0" fontId="4" fillId="0" borderId="0"/>
    <xf numFmtId="4" fontId="123" fillId="99" borderId="98" applyNumberFormat="0" applyProtection="0">
      <alignment horizontal="right" vertical="center"/>
    </xf>
    <xf numFmtId="0" fontId="175" fillId="10" borderId="9"/>
    <xf numFmtId="0" fontId="59" fillId="29" borderId="28" applyNumberFormat="0" applyAlignment="0" applyProtection="0"/>
    <xf numFmtId="0" fontId="4" fillId="0" borderId="0"/>
    <xf numFmtId="0" fontId="4" fillId="0" borderId="0"/>
    <xf numFmtId="4" fontId="16" fillId="95" borderId="94"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202" fontId="175" fillId="17" borderId="16">
      <alignment vertical="top"/>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175" fillId="17" borderId="16">
      <alignment vertical="top"/>
    </xf>
    <xf numFmtId="0" fontId="175" fillId="10" borderId="9"/>
    <xf numFmtId="0" fontId="4" fillId="0" borderId="0"/>
    <xf numFmtId="0" fontId="4" fillId="0" borderId="0"/>
    <xf numFmtId="0" fontId="4" fillId="0" borderId="0"/>
    <xf numFmtId="0" fontId="4" fillId="0" borderId="0"/>
    <xf numFmtId="0" fontId="175" fillId="10" borderId="9"/>
    <xf numFmtId="0" fontId="59" fillId="29" borderId="28" applyNumberFormat="0" applyAlignment="0" applyProtection="0"/>
    <xf numFmtId="0" fontId="175" fillId="10" borderId="9"/>
    <xf numFmtId="0" fontId="175" fillId="10" borderId="9"/>
    <xf numFmtId="202" fontId="175" fillId="17" borderId="16">
      <alignment vertical="top"/>
    </xf>
    <xf numFmtId="0" fontId="4" fillId="0" borderId="0"/>
    <xf numFmtId="0" fontId="4" fillId="0" borderId="0"/>
    <xf numFmtId="0" fontId="4" fillId="0" borderId="0"/>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175" fillId="10" borderId="9"/>
    <xf numFmtId="0" fontId="4" fillId="0" borderId="0"/>
    <xf numFmtId="0" fontId="175" fillId="10" borderId="9"/>
    <xf numFmtId="0" fontId="175" fillId="10" borderId="9"/>
    <xf numFmtId="0" fontId="4" fillId="0" borderId="0"/>
    <xf numFmtId="0" fontId="175" fillId="10" borderId="9"/>
    <xf numFmtId="0" fontId="175" fillId="10" borderId="9"/>
    <xf numFmtId="0" fontId="4" fillId="0" borderId="0"/>
    <xf numFmtId="0" fontId="175" fillId="10" borderId="9"/>
    <xf numFmtId="0" fontId="175" fillId="10" borderId="9"/>
    <xf numFmtId="0" fontId="4" fillId="0" borderId="0"/>
    <xf numFmtId="0" fontId="59" fillId="29" borderId="28" applyNumberFormat="0" applyAlignment="0" applyProtection="0"/>
    <xf numFmtId="0" fontId="175" fillId="10" borderId="9"/>
    <xf numFmtId="0" fontId="4" fillId="0" borderId="0"/>
    <xf numFmtId="0" fontId="175" fillId="10" borderId="9"/>
    <xf numFmtId="0" fontId="175" fillId="10" borderId="9"/>
    <xf numFmtId="0" fontId="175" fillId="10" borderId="9"/>
    <xf numFmtId="0" fontId="70" fillId="61" borderId="60" applyNumberFormat="0" applyAlignment="0" applyProtection="0"/>
    <xf numFmtId="4" fontId="16" fillId="95" borderId="94" applyNumberFormat="0" applyProtection="0">
      <alignment horizontal="right" vertical="center"/>
    </xf>
    <xf numFmtId="0" fontId="59" fillId="29" borderId="28" applyNumberFormat="0" applyAlignment="0" applyProtection="0"/>
    <xf numFmtId="202" fontId="175" fillId="17" borderId="16">
      <alignment vertical="top"/>
    </xf>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0" fontId="4" fillId="0" borderId="0"/>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4" fontId="175" fillId="96" borderId="95" applyNumberFormat="0" applyProtection="0">
      <alignment horizontal="right" vertical="center"/>
    </xf>
    <xf numFmtId="0" fontId="175" fillId="10" borderId="9"/>
    <xf numFmtId="0" fontId="175" fillId="10" borderId="9"/>
    <xf numFmtId="0" fontId="4" fillId="0" borderId="0"/>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175" fillId="10" borderId="9"/>
    <xf numFmtId="0" fontId="175" fillId="10" borderId="9"/>
    <xf numFmtId="0" fontId="175" fillId="10" borderId="9"/>
    <xf numFmtId="0" fontId="4" fillId="0" borderId="0"/>
    <xf numFmtId="0" fontId="24" fillId="39" borderId="38" applyNumberFormat="0" applyFont="0" applyAlignment="0" applyProtection="0"/>
    <xf numFmtId="0" fontId="24" fillId="39" borderId="38" applyNumberFormat="0" applyFont="0" applyAlignment="0" applyProtection="0"/>
    <xf numFmtId="4" fontId="119" fillId="7" borderId="6" applyNumberFormat="0" applyProtection="0">
      <alignment vertical="center"/>
    </xf>
    <xf numFmtId="0" fontId="4" fillId="0" borderId="0"/>
    <xf numFmtId="0" fontId="4" fillId="0" borderId="0"/>
    <xf numFmtId="0" fontId="175" fillId="10" borderId="9"/>
    <xf numFmtId="0" fontId="175" fillId="10" borderId="9"/>
    <xf numFmtId="0" fontId="175" fillId="10" borderId="9"/>
    <xf numFmtId="0" fontId="175" fillId="10" borderId="9"/>
    <xf numFmtId="0" fontId="4" fillId="0" borderId="0"/>
    <xf numFmtId="0" fontId="4" fillId="32" borderId="31" applyNumberFormat="0" applyFont="0" applyAlignment="0" applyProtection="0"/>
    <xf numFmtId="0" fontId="175" fillId="10" borderId="9"/>
    <xf numFmtId="0" fontId="59" fillId="29" borderId="28" applyNumberFormat="0" applyAlignment="0" applyProtection="0"/>
    <xf numFmtId="0" fontId="175" fillId="10" borderId="9"/>
    <xf numFmtId="0" fontId="24" fillId="54" borderId="5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59" fillId="29" borderId="28" applyNumberFormat="0" applyAlignment="0" applyProtection="0"/>
    <xf numFmtId="0" fontId="175" fillId="10" borderId="9"/>
    <xf numFmtId="0" fontId="4" fillId="32" borderId="31" applyNumberFormat="0" applyFont="0" applyAlignment="0" applyProtection="0"/>
    <xf numFmtId="0" fontId="4" fillId="0" borderId="0"/>
    <xf numFmtId="0" fontId="4" fillId="0" borderId="0"/>
    <xf numFmtId="0" fontId="70" fillId="6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175" fillId="32" borderId="31" applyNumberFormat="0" applyFont="0" applyAlignment="0" applyProtection="0"/>
    <xf numFmtId="0" fontId="4" fillId="0" borderId="0"/>
    <xf numFmtId="0" fontId="175" fillId="32" borderId="31" applyNumberFormat="0" applyFont="0" applyAlignment="0" applyProtection="0"/>
    <xf numFmtId="0" fontId="4" fillId="0" borderId="0"/>
    <xf numFmtId="0" fontId="4" fillId="0" borderId="0"/>
    <xf numFmtId="0" fontId="4" fillId="88" borderId="87" applyNumberFormat="0" applyFont="0" applyAlignment="0" applyProtection="0"/>
    <xf numFmtId="4" fontId="175" fillId="89" borderId="88" applyNumberFormat="0" applyProtection="0">
      <alignment horizontal="right" vertical="center"/>
    </xf>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4" fillId="0" borderId="0"/>
    <xf numFmtId="9" fontId="4" fillId="0" borderId="0" applyFont="0" applyFill="0" applyBorder="0" applyAlignment="0" applyProtection="0"/>
    <xf numFmtId="9" fontId="4" fillId="0" borderId="0" applyFont="0" applyFill="0" applyBorder="0" applyAlignment="0" applyProtection="0"/>
    <xf numFmtId="0" fontId="175" fillId="10" borderId="9"/>
    <xf numFmtId="0" fontId="59" fillId="29" borderId="28" applyNumberFormat="0" applyAlignment="0" applyProtection="0"/>
    <xf numFmtId="0" fontId="4" fillId="0" borderId="0"/>
    <xf numFmtId="9" fontId="4" fillId="0" borderId="0" applyFont="0" applyFill="0" applyBorder="0" applyAlignment="0" applyProtection="0"/>
    <xf numFmtId="0" fontId="4" fillId="0" borderId="0"/>
    <xf numFmtId="0" fontId="4" fillId="0" borderId="0"/>
    <xf numFmtId="0" fontId="175" fillId="10" borderId="9"/>
    <xf numFmtId="4" fontId="82" fillId="7" borderId="6" applyNumberFormat="0" applyProtection="0">
      <alignment horizontal="left" vertical="center" indent="1"/>
      <extLst>
        <ext uri="smNativeData">
          <pm:cellMargin xmlns:pm="smNativeData" id="1613007869" l="192" r="0" t="0" b="0" textRotation="0"/>
        </ext>
      </extLst>
    </xf>
    <xf numFmtId="0" fontId="175" fillId="10" borderId="9"/>
    <xf numFmtId="0" fontId="175" fillId="10" borderId="9"/>
    <xf numFmtId="0" fontId="59" fillId="29" borderId="28" applyNumberFormat="0" applyAlignment="0" applyProtection="0"/>
    <xf numFmtId="0" fontId="175" fillId="10" borderId="9"/>
    <xf numFmtId="0" fontId="4" fillId="0" borderId="0"/>
    <xf numFmtId="0" fontId="4" fillId="0" borderId="0"/>
    <xf numFmtId="0" fontId="175" fillId="10" borderId="9"/>
    <xf numFmtId="0" fontId="4" fillId="0" borderId="0"/>
    <xf numFmtId="0" fontId="175" fillId="10" borderId="9"/>
    <xf numFmtId="0" fontId="175" fillId="10" borderId="9"/>
    <xf numFmtId="0" fontId="175" fillId="10" borderId="9"/>
    <xf numFmtId="0" fontId="175" fillId="10" borderId="9"/>
    <xf numFmtId="4" fontId="119" fillId="7" borderId="6" applyNumberFormat="0" applyProtection="0">
      <alignment vertical="center"/>
    </xf>
    <xf numFmtId="0" fontId="4" fillId="0" borderId="0"/>
    <xf numFmtId="0" fontId="4" fillId="0" borderId="0"/>
    <xf numFmtId="0" fontId="4" fillId="0" borderId="0"/>
    <xf numFmtId="0" fontId="175" fillId="10" borderId="9"/>
    <xf numFmtId="0" fontId="70" fillId="61" borderId="60" applyNumberFormat="0" applyAlignment="0" applyProtection="0"/>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4" fontId="175" fillId="89" borderId="88" applyNumberFormat="0" applyProtection="0">
      <alignment horizontal="right" vertical="center"/>
    </xf>
    <xf numFmtId="0" fontId="175" fillId="32" borderId="31" applyNumberFormat="0" applyFont="0" applyAlignment="0" applyProtection="0"/>
    <xf numFmtId="0" fontId="175" fillId="10" borderId="9"/>
    <xf numFmtId="0" fontId="70" fillId="61" borderId="60" applyNumberFormat="0" applyAlignment="0" applyProtection="0"/>
    <xf numFmtId="0" fontId="175" fillId="32" borderId="31" applyNumberFormat="0" applyFont="0" applyAlignment="0" applyProtection="0"/>
    <xf numFmtId="0" fontId="4" fillId="0" borderId="0"/>
    <xf numFmtId="0" fontId="4" fillId="0" borderId="0"/>
    <xf numFmtId="0" fontId="4" fillId="0" borderId="0"/>
    <xf numFmtId="0" fontId="175" fillId="10" borderId="9"/>
    <xf numFmtId="0" fontId="4" fillId="0" borderId="0"/>
    <xf numFmtId="0" fontId="175" fillId="10" borderId="9"/>
    <xf numFmtId="0" fontId="120" fillId="90" borderId="89" applyNumberFormat="0" applyAlignment="0" applyProtection="0"/>
    <xf numFmtId="0" fontId="175" fillId="10" borderId="9"/>
    <xf numFmtId="0" fontId="4" fillId="0" borderId="0"/>
    <xf numFmtId="0" fontId="175" fillId="32" borderId="31" applyNumberFormat="0" applyFont="0" applyAlignment="0" applyProtection="0"/>
    <xf numFmtId="0" fontId="175" fillId="10" borderId="9"/>
    <xf numFmtId="0" fontId="4" fillId="0" borderId="0"/>
    <xf numFmtId="0" fontId="175" fillId="10" borderId="9"/>
    <xf numFmtId="4" fontId="90" fillId="95" borderId="94" applyNumberFormat="0" applyProtection="0">
      <alignment horizontal="right" vertical="center"/>
    </xf>
    <xf numFmtId="0" fontId="175" fillId="32" borderId="31" applyNumberFormat="0" applyFont="0" applyAlignment="0" applyProtection="0"/>
    <xf numFmtId="0" fontId="175" fillId="10" borderId="9"/>
    <xf numFmtId="0" fontId="175" fillId="10" borderId="9"/>
    <xf numFmtId="0" fontId="175" fillId="32" borderId="31" applyNumberFormat="0" applyFont="0" applyAlignment="0" applyProtection="0"/>
    <xf numFmtId="0" fontId="4" fillId="0" borderId="0"/>
    <xf numFmtId="0" fontId="24" fillId="54" borderId="53"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24" fillId="54" borderId="53" applyNumberFormat="0" applyFont="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0" fontId="4" fillId="32" borderId="31" applyNumberFormat="0" applyFont="0" applyAlignment="0" applyProtection="0"/>
    <xf numFmtId="0" fontId="4" fillId="0" borderId="0"/>
    <xf numFmtId="0" fontId="4" fillId="32" borderId="31" applyNumberFormat="0" applyFont="0" applyAlignment="0" applyProtection="0"/>
    <xf numFmtId="0" fontId="4" fillId="0" borderId="0"/>
    <xf numFmtId="0" fontId="4" fillId="0" borderId="0"/>
    <xf numFmtId="0" fontId="70" fillId="61" borderId="60" applyNumberFormat="0" applyAlignment="0" applyProtection="0"/>
    <xf numFmtId="0" fontId="8" fillId="28" borderId="27" applyNumberFormat="0" applyFill="0" applyAlignment="0" applyProtection="0"/>
    <xf numFmtId="0" fontId="4" fillId="0" borderId="0"/>
    <xf numFmtId="0" fontId="175" fillId="10" borderId="9"/>
    <xf numFmtId="198" fontId="79" fillId="77" borderId="76" applyAlignment="0" applyProtection="0"/>
    <xf numFmtId="0" fontId="175" fillId="10" borderId="9"/>
    <xf numFmtId="0" fontId="175" fillId="10" borderId="9"/>
    <xf numFmtId="202" fontId="175" fillId="17" borderId="16">
      <alignment vertical="top"/>
    </xf>
    <xf numFmtId="0" fontId="4" fillId="32" borderId="31" applyNumberFormat="0" applyFont="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175" fillId="32" borderId="31" applyNumberFormat="0" applyFont="0" applyAlignment="0" applyProtection="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175" fillId="10" borderId="9"/>
    <xf numFmtId="0" fontId="59" fillId="29" borderId="28" applyNumberFormat="0" applyAlignment="0" applyProtection="0"/>
    <xf numFmtId="0" fontId="4" fillId="32" borderId="31" applyNumberFormat="0" applyFont="0" applyAlignment="0" applyProtection="0"/>
    <xf numFmtId="0" fontId="175" fillId="32" borderId="31" applyNumberFormat="0" applyFont="0" applyAlignment="0" applyProtection="0"/>
    <xf numFmtId="202" fontId="175" fillId="17" borderId="16">
      <alignment vertical="top"/>
    </xf>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4" fontId="90" fillId="95" borderId="94" applyNumberFormat="0" applyProtection="0">
      <alignment horizontal="right" vertical="center"/>
    </xf>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10" fontId="19" fillId="86" borderId="85" applyNumberFormat="0" applyBorder="0" applyAlignment="0" applyProtection="0"/>
    <xf numFmtId="0" fontId="175" fillId="10" borderId="9"/>
    <xf numFmtId="202" fontId="175" fillId="17" borderId="16">
      <alignment vertical="top"/>
    </xf>
    <xf numFmtId="0" fontId="4" fillId="0" borderId="0"/>
    <xf numFmtId="0" fontId="175" fillId="32" borderId="31" applyNumberFormat="0" applyFont="0" applyAlignment="0" applyProtection="0"/>
    <xf numFmtId="0" fontId="175" fillId="10" borderId="9"/>
    <xf numFmtId="0" fontId="175" fillId="10" borderId="9"/>
    <xf numFmtId="0" fontId="175" fillId="10" borderId="9"/>
    <xf numFmtId="4" fontId="175" fillId="92" borderId="91" applyNumberFormat="0" applyProtection="0">
      <alignment horizontal="right" vertical="center"/>
    </xf>
    <xf numFmtId="0" fontId="4" fillId="0" borderId="0"/>
    <xf numFmtId="0" fontId="175" fillId="10" borderId="9"/>
    <xf numFmtId="0" fontId="59" fillId="29" borderId="28" applyNumberFormat="0" applyAlignment="0" applyProtection="0"/>
    <xf numFmtId="4" fontId="90" fillId="95" borderId="94"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4" fontId="175" fillId="106" borderId="105"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24" fillId="54" borderId="53" applyNumberFormat="0" applyFont="0" applyAlignment="0" applyProtection="0"/>
    <xf numFmtId="0" fontId="4" fillId="0" borderId="0"/>
    <xf numFmtId="0" fontId="24" fillId="54" borderId="53" applyNumberFormat="0" applyFont="0" applyAlignment="0" applyProtection="0"/>
    <xf numFmtId="0" fontId="175" fillId="10" borderId="9"/>
    <xf numFmtId="0" fontId="4" fillId="0" borderId="0"/>
    <xf numFmtId="0" fontId="59" fillId="29" borderId="28" applyNumberFormat="0" applyAlignment="0" applyProtection="0"/>
    <xf numFmtId="4" fontId="175" fillId="93" borderId="92" applyNumberFormat="0" applyProtection="0">
      <alignment horizontal="right" vertical="center"/>
    </xf>
    <xf numFmtId="0" fontId="4" fillId="0" borderId="0"/>
    <xf numFmtId="0" fontId="4" fillId="0" borderId="0"/>
    <xf numFmtId="0" fontId="175" fillId="10" borderId="9"/>
    <xf numFmtId="178" fontId="4" fillId="0" borderId="0"/>
    <xf numFmtId="0" fontId="4" fillId="32" borderId="31" applyNumberFormat="0" applyFont="0" applyAlignment="0" applyProtection="0"/>
    <xf numFmtId="0" fontId="4" fillId="0" borderId="0"/>
    <xf numFmtId="0" fontId="175" fillId="10" borderId="9"/>
    <xf numFmtId="0" fontId="59" fillId="29" borderId="28" applyNumberFormat="0" applyAlignment="0" applyProtection="0"/>
    <xf numFmtId="0" fontId="175" fillId="10" borderId="9"/>
    <xf numFmtId="0" fontId="4" fillId="0" borderId="0"/>
    <xf numFmtId="0" fontId="59" fillId="29" borderId="28" applyNumberFormat="0" applyAlignment="0" applyProtection="0"/>
    <xf numFmtId="0" fontId="4" fillId="0" borderId="0"/>
    <xf numFmtId="0" fontId="59" fillId="29" borderId="28" applyNumberFormat="0" applyAlignment="0" applyProtection="0"/>
    <xf numFmtId="0" fontId="175" fillId="10" borderId="9"/>
    <xf numFmtId="0" fontId="4" fillId="0" borderId="0"/>
    <xf numFmtId="0" fontId="24" fillId="39" borderId="38" applyNumberFormat="0" applyFont="0" applyAlignment="0" applyProtection="0"/>
    <xf numFmtId="202" fontId="175" fillId="17" borderId="16">
      <alignment vertical="top"/>
    </xf>
    <xf numFmtId="0" fontId="4" fillId="0" borderId="0"/>
    <xf numFmtId="0" fontId="175" fillId="10" borderId="9"/>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175" fillId="10" borderId="9"/>
    <xf numFmtId="0" fontId="59" fillId="29" borderId="28" applyNumberFormat="0" applyAlignment="0" applyProtection="0"/>
    <xf numFmtId="0" fontId="4" fillId="0" borderId="0"/>
    <xf numFmtId="0" fontId="175" fillId="10" borderId="9"/>
    <xf numFmtId="0" fontId="4" fillId="0" borderId="0"/>
    <xf numFmtId="0" fontId="4" fillId="0" borderId="0"/>
    <xf numFmtId="0" fontId="4" fillId="0" borderId="0"/>
    <xf numFmtId="0" fontId="175" fillId="10" borderId="9"/>
    <xf numFmtId="0" fontId="4" fillId="0" borderId="0"/>
    <xf numFmtId="0" fontId="175" fillId="10" borderId="9"/>
    <xf numFmtId="0" fontId="175" fillId="10" borderId="9"/>
    <xf numFmtId="0" fontId="175" fillId="10" borderId="9"/>
    <xf numFmtId="0" fontId="4" fillId="0" borderId="0"/>
    <xf numFmtId="0" fontId="4" fillId="0" borderId="0"/>
    <xf numFmtId="0" fontId="175" fillId="10" borderId="9"/>
    <xf numFmtId="0" fontId="175" fillId="10" borderId="9"/>
    <xf numFmtId="0" fontId="175" fillId="10" borderId="9"/>
    <xf numFmtId="0" fontId="4" fillId="0" borderId="0"/>
    <xf numFmtId="0" fontId="175" fillId="32" borderId="31" applyNumberFormat="0" applyFont="0" applyAlignment="0" applyProtection="0"/>
    <xf numFmtId="0" fontId="4" fillId="0" borderId="0"/>
    <xf numFmtId="0" fontId="4" fillId="0" borderId="0"/>
    <xf numFmtId="0" fontId="175" fillId="10" borderId="9"/>
    <xf numFmtId="0" fontId="175" fillId="10" borderId="9"/>
    <xf numFmtId="4" fontId="175" fillId="94" borderId="93" applyNumberFormat="0" applyProtection="0">
      <alignment horizontal="right" vertical="center"/>
    </xf>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175" fillId="10" borderId="9"/>
    <xf numFmtId="4" fontId="175" fillId="92" borderId="91" applyNumberFormat="0" applyProtection="0">
      <alignment horizontal="right" vertical="center"/>
    </xf>
    <xf numFmtId="0" fontId="175" fillId="10" borderId="9"/>
    <xf numFmtId="0" fontId="175" fillId="32" borderId="31" applyNumberFormat="0" applyFont="0" applyAlignment="0" applyProtection="0"/>
    <xf numFmtId="0" fontId="4" fillId="0" borderId="0"/>
    <xf numFmtId="0" fontId="4" fillId="0" borderId="0"/>
    <xf numFmtId="202" fontId="175" fillId="17" borderId="16">
      <alignment vertical="top"/>
    </xf>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202" fontId="175" fillId="17" borderId="16">
      <alignment vertical="top"/>
    </xf>
    <xf numFmtId="0" fontId="175" fillId="10" borderId="9"/>
    <xf numFmtId="0" fontId="175" fillId="10" borderId="9"/>
    <xf numFmtId="0" fontId="175" fillId="10" borderId="9"/>
    <xf numFmtId="0" fontId="4" fillId="0" borderId="0"/>
    <xf numFmtId="4" fontId="82" fillId="7" borderId="6" applyNumberFormat="0" applyProtection="0">
      <alignment horizontal="left" vertical="center" indent="1"/>
      <extLst>
        <ext uri="smNativeData">
          <pm:cellMargin xmlns:pm="smNativeData" id="1613007869" l="192" r="0" t="0" b="0" textRotation="0"/>
        </ext>
      </extLst>
    </xf>
    <xf numFmtId="0" fontId="175" fillId="10" borderId="9"/>
    <xf numFmtId="0" fontId="175" fillId="10" borderId="9"/>
    <xf numFmtId="0" fontId="175" fillId="10" borderId="9"/>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8" fillId="28" borderId="27" applyNumberFormat="0" applyFill="0" applyAlignment="0" applyProtection="0"/>
    <xf numFmtId="0" fontId="4" fillId="32" borderId="31" applyNumberFormat="0" applyFont="0" applyAlignment="0" applyProtection="0"/>
    <xf numFmtId="0" fontId="4" fillId="0" borderId="0"/>
    <xf numFmtId="0" fontId="4" fillId="0" borderId="0"/>
    <xf numFmtId="0" fontId="4" fillId="32" borderId="31" applyNumberFormat="0" applyFont="0" applyAlignment="0" applyProtection="0"/>
    <xf numFmtId="0" fontId="4" fillId="0" borderId="0"/>
    <xf numFmtId="0" fontId="175" fillId="10" borderId="9"/>
    <xf numFmtId="0" fontId="4" fillId="0" borderId="0"/>
    <xf numFmtId="0" fontId="24" fillId="39" borderId="38" applyNumberFormat="0" applyFont="0" applyAlignment="0" applyProtection="0"/>
    <xf numFmtId="0" fontId="175" fillId="0" borderId="0"/>
    <xf numFmtId="202" fontId="175" fillId="17" borderId="16">
      <alignment vertical="top"/>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175" fillId="10" borderId="9"/>
    <xf numFmtId="0" fontId="59" fillId="29" borderId="28" applyNumberFormat="0" applyAlignment="0" applyProtection="0"/>
    <xf numFmtId="0" fontId="175" fillId="10" borderId="9"/>
    <xf numFmtId="0" fontId="4" fillId="0" borderId="0"/>
    <xf numFmtId="0" fontId="4" fillId="0" borderId="0"/>
    <xf numFmtId="0" fontId="175" fillId="32" borderId="31" applyNumberFormat="0" applyFont="0" applyAlignment="0" applyProtection="0"/>
    <xf numFmtId="0" fontId="8" fillId="28" borderId="27" applyNumberFormat="0" applyFill="0" applyAlignment="0" applyProtection="0"/>
    <xf numFmtId="0" fontId="4" fillId="0" borderId="0"/>
    <xf numFmtId="0" fontId="175" fillId="10" borderId="9"/>
    <xf numFmtId="0" fontId="175" fillId="10" borderId="9"/>
    <xf numFmtId="0" fontId="8" fillId="28" borderId="27" applyNumberFormat="0" applyFill="0" applyAlignment="0" applyProtection="0"/>
    <xf numFmtId="0" fontId="59" fillId="29" borderId="28" applyNumberFormat="0" applyAlignment="0" applyProtection="0"/>
    <xf numFmtId="0" fontId="175" fillId="10" borderId="9"/>
    <xf numFmtId="0" fontId="175" fillId="10" borderId="9"/>
    <xf numFmtId="0" fontId="175" fillId="10" borderId="9"/>
    <xf numFmtId="0" fontId="4" fillId="0" borderId="0"/>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70" fillId="61" borderId="60" applyNumberFormat="0" applyAlignment="0" applyProtection="0"/>
    <xf numFmtId="0" fontId="175" fillId="10" borderId="9"/>
    <xf numFmtId="0" fontId="24" fillId="54" borderId="53" applyNumberFormat="0" applyFont="0" applyAlignment="0" applyProtection="0"/>
    <xf numFmtId="0" fontId="175" fillId="10" borderId="9"/>
    <xf numFmtId="0" fontId="4" fillId="32" borderId="31" applyNumberFormat="0" applyFont="0" applyAlignment="0" applyProtection="0"/>
    <xf numFmtId="0" fontId="4" fillId="0" borderId="0"/>
    <xf numFmtId="0" fontId="175" fillId="10" borderId="9"/>
    <xf numFmtId="0" fontId="4" fillId="32" borderId="31" applyNumberFormat="0" applyFont="0" applyAlignment="0" applyProtection="0"/>
    <xf numFmtId="0" fontId="70" fillId="61" borderId="60" applyNumberFormat="0" applyAlignment="0" applyProtection="0"/>
    <xf numFmtId="0" fontId="4"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202" fontId="175" fillId="17" borderId="16">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10" borderId="9"/>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4" fillId="0" borderId="0"/>
    <xf numFmtId="0" fontId="175" fillId="10" borderId="9"/>
    <xf numFmtId="0" fontId="4" fillId="0" borderId="0"/>
    <xf numFmtId="0" fontId="175" fillId="10" borderId="9"/>
    <xf numFmtId="0" fontId="175" fillId="10" borderId="9"/>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70" fillId="61" borderId="60" applyNumberFormat="0" applyAlignment="0" applyProtection="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4" fontId="175" fillId="89" borderId="88" applyNumberFormat="0" applyProtection="0">
      <alignment horizontal="right" vertical="center"/>
    </xf>
    <xf numFmtId="0" fontId="4" fillId="0" borderId="0"/>
    <xf numFmtId="0" fontId="4" fillId="0" borderId="0"/>
    <xf numFmtId="0" fontId="4" fillId="0" borderId="0"/>
    <xf numFmtId="0" fontId="4" fillId="0" borderId="0"/>
    <xf numFmtId="0" fontId="70" fillId="61" borderId="60" applyNumberFormat="0" applyAlignment="0" applyProtection="0"/>
    <xf numFmtId="0" fontId="175" fillId="10" borderId="9"/>
    <xf numFmtId="0" fontId="24" fillId="54" borderId="53"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175" fillId="10" borderId="9"/>
    <xf numFmtId="0" fontId="175" fillId="10" borderId="9"/>
    <xf numFmtId="0" fontId="59" fillId="29" borderId="28" applyNumberFormat="0" applyAlignment="0" applyProtection="0"/>
    <xf numFmtId="0" fontId="4" fillId="0" borderId="0"/>
    <xf numFmtId="0" fontId="4" fillId="0" borderId="0"/>
    <xf numFmtId="0" fontId="175" fillId="10" borderId="9"/>
    <xf numFmtId="0" fontId="4" fillId="0" borderId="0"/>
    <xf numFmtId="0" fontId="4" fillId="0" borderId="0"/>
    <xf numFmtId="0" fontId="175" fillId="10" borderId="9"/>
    <xf numFmtId="0" fontId="59" fillId="29" borderId="28" applyNumberFormat="0" applyAlignment="0" applyProtection="0"/>
    <xf numFmtId="0" fontId="175" fillId="10" borderId="9"/>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175" fillId="10" borderId="9"/>
    <xf numFmtId="0" fontId="175" fillId="10" borderId="9"/>
    <xf numFmtId="0" fontId="24" fillId="54" borderId="53" applyNumberFormat="0" applyFont="0" applyAlignment="0" applyProtection="0"/>
    <xf numFmtId="0" fontId="175" fillId="32" borderId="31" applyNumberFormat="0" applyFont="0" applyAlignment="0" applyProtection="0"/>
    <xf numFmtId="0" fontId="4" fillId="0" borderId="0"/>
    <xf numFmtId="0" fontId="4" fillId="0" borderId="0"/>
    <xf numFmtId="0" fontId="4" fillId="0" borderId="0"/>
    <xf numFmtId="0" fontId="4" fillId="0" borderId="0"/>
    <xf numFmtId="4" fontId="175" fillId="94" borderId="93" applyNumberFormat="0" applyProtection="0">
      <alignment horizontal="right" vertical="center"/>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175" fillId="10" borderId="9"/>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175" fillId="10" borderId="9"/>
    <xf numFmtId="198" fontId="79" fillId="77" borderId="76" applyAlignment="0" applyProtection="0"/>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0" fontId="175" fillId="10" borderId="9"/>
    <xf numFmtId="0" fontId="8" fillId="28" borderId="27" applyNumberFormat="0" applyFill="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75" fillId="92" borderId="91"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54" borderId="53" applyNumberFormat="0" applyFont="0" applyAlignment="0" applyProtection="0"/>
    <xf numFmtId="0" fontId="59" fillId="29" borderId="28" applyNumberFormat="0" applyAlignment="0" applyProtection="0"/>
    <xf numFmtId="0" fontId="175" fillId="10" borderId="9"/>
    <xf numFmtId="0" fontId="24" fillId="39" borderId="38" applyNumberFormat="0" applyFont="0" applyAlignment="0" applyProtection="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24" fillId="54" borderId="5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175" fillId="10" borderId="9"/>
    <xf numFmtId="9" fontId="4" fillId="0" borderId="0" applyFont="0" applyFill="0" applyBorder="0" applyAlignment="0" applyProtection="0"/>
    <xf numFmtId="0" fontId="175" fillId="10" borderId="9"/>
    <xf numFmtId="9" fontId="4" fillId="0" borderId="0" applyFont="0" applyFill="0" applyBorder="0" applyAlignment="0" applyProtection="0"/>
    <xf numFmtId="4" fontId="175" fillId="89" borderId="88" applyNumberFormat="0" applyProtection="0">
      <alignment horizontal="right" vertical="center"/>
    </xf>
    <xf numFmtId="0" fontId="4" fillId="0" borderId="0"/>
    <xf numFmtId="9" fontId="4" fillId="0" borderId="0" applyFont="0" applyFill="0" applyBorder="0" applyAlignment="0" applyProtection="0"/>
    <xf numFmtId="0" fontId="120" fillId="90" borderId="89" applyNumberFormat="0" applyAlignment="0" applyProtection="0"/>
    <xf numFmtId="0" fontId="4" fillId="0" borderId="0"/>
    <xf numFmtId="4" fontId="82" fillId="7" borderId="6" applyNumberFormat="0" applyProtection="0">
      <alignment horizontal="left" vertical="center" indent="1"/>
      <extLst>
        <ext uri="smNativeData">
          <pm:cellMargin xmlns:pm="smNativeData" id="1613007869" l="192" r="0" t="0" b="0" textRotation="0"/>
        </ext>
      </extLst>
    </xf>
    <xf numFmtId="0" fontId="175" fillId="10" borderId="9"/>
    <xf numFmtId="0" fontId="59" fillId="29" borderId="28" applyNumberFormat="0" applyAlignment="0" applyProtection="0"/>
    <xf numFmtId="0" fontId="4" fillId="0" borderId="0"/>
    <xf numFmtId="0" fontId="4" fillId="0" borderId="0"/>
    <xf numFmtId="0" fontId="4" fillId="0" borderId="0"/>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4" fontId="175" fillId="107" borderId="106" applyNumberFormat="0" applyProtection="0">
      <alignment horizontal="right" vertical="center"/>
    </xf>
    <xf numFmtId="0" fontId="24" fillId="54" borderId="53" applyNumberFormat="0" applyFont="0" applyAlignment="0" applyProtection="0"/>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4" fillId="0" borderId="0"/>
    <xf numFmtId="0" fontId="59" fillId="29" borderId="28" applyNumberFormat="0" applyAlignment="0" applyProtection="0"/>
    <xf numFmtId="0" fontId="4" fillId="0" borderId="0"/>
    <xf numFmtId="0" fontId="4" fillId="0" borderId="0"/>
    <xf numFmtId="0" fontId="4" fillId="32" borderId="31" applyNumberFormat="0" applyFont="0" applyAlignment="0" applyProtection="0"/>
    <xf numFmtId="0" fontId="4" fillId="0" borderId="0"/>
    <xf numFmtId="0" fontId="59" fillId="29" borderId="28" applyNumberFormat="0" applyAlignment="0" applyProtection="0"/>
    <xf numFmtId="0" fontId="4" fillId="0" borderId="0"/>
    <xf numFmtId="0" fontId="59" fillId="29" borderId="28" applyNumberFormat="0" applyAlignment="0" applyProtection="0"/>
    <xf numFmtId="0" fontId="59" fillId="29" borderId="28" applyNumberFormat="0" applyAlignment="0" applyProtection="0"/>
    <xf numFmtId="0" fontId="175" fillId="10" borderId="9"/>
    <xf numFmtId="10" fontId="19" fillId="86" borderId="85" applyNumberFormat="0" applyBorder="0" applyAlignment="0" applyProtection="0"/>
    <xf numFmtId="0" fontId="59" fillId="29" borderId="28" applyNumberFormat="0" applyAlignment="0" applyProtection="0"/>
    <xf numFmtId="0" fontId="175" fillId="10" borderId="9"/>
    <xf numFmtId="0" fontId="175" fillId="10" borderId="9"/>
    <xf numFmtId="0" fontId="4" fillId="0" borderId="0"/>
    <xf numFmtId="0" fontId="4" fillId="0" borderId="0"/>
    <xf numFmtId="0" fontId="4" fillId="0" borderId="0"/>
    <xf numFmtId="0" fontId="175" fillId="10" borderId="9"/>
    <xf numFmtId="0" fontId="59" fillId="29" borderId="28" applyNumberFormat="0" applyAlignment="0" applyProtection="0"/>
    <xf numFmtId="0" fontId="4" fillId="0" borderId="0"/>
    <xf numFmtId="0" fontId="175" fillId="10" borderId="9"/>
    <xf numFmtId="0" fontId="70" fillId="61" borderId="60" applyNumberFormat="0" applyAlignment="0" applyProtection="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175" fillId="10" borderId="9"/>
    <xf numFmtId="0" fontId="4" fillId="0" borderId="0"/>
    <xf numFmtId="0" fontId="175" fillId="10" borderId="9"/>
    <xf numFmtId="0" fontId="175" fillId="10" borderId="9"/>
    <xf numFmtId="0" fontId="24" fillId="54" borderId="53"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24" fillId="54" borderId="53" applyNumberFormat="0" applyFont="0" applyAlignment="0" applyProtection="0"/>
    <xf numFmtId="0" fontId="175" fillId="10" borderId="9"/>
    <xf numFmtId="0" fontId="175" fillId="10" borderId="9"/>
    <xf numFmtId="0" fontId="175" fillId="10" borderId="9"/>
    <xf numFmtId="0" fontId="70" fillId="61" borderId="60" applyNumberFormat="0" applyAlignment="0" applyProtection="0"/>
    <xf numFmtId="0" fontId="175" fillId="10" borderId="9"/>
    <xf numFmtId="0" fontId="70" fillId="61" borderId="60" applyNumberFormat="0" applyAlignment="0" applyProtection="0"/>
    <xf numFmtId="0" fontId="4" fillId="0" borderId="0"/>
    <xf numFmtId="0" fontId="4" fillId="0" borderId="0"/>
    <xf numFmtId="0" fontId="175" fillId="32" borderId="31" applyNumberFormat="0" applyFont="0" applyAlignment="0" applyProtection="0"/>
    <xf numFmtId="0" fontId="59" fillId="29" borderId="28" applyNumberFormat="0" applyAlignment="0" applyProtection="0"/>
    <xf numFmtId="4" fontId="123" fillId="99" borderId="98" applyNumberFormat="0" applyProtection="0">
      <alignment horizontal="right" vertical="center"/>
    </xf>
    <xf numFmtId="0" fontId="4" fillId="32" borderId="31"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59" fillId="29" borderId="28" applyNumberFormat="0" applyAlignment="0" applyProtection="0"/>
    <xf numFmtId="0" fontId="4" fillId="0" borderId="0"/>
    <xf numFmtId="0" fontId="4" fillId="0" borderId="0"/>
    <xf numFmtId="0" fontId="4" fillId="0" borderId="0"/>
    <xf numFmtId="0" fontId="4" fillId="0" borderId="0"/>
    <xf numFmtId="0" fontId="70" fillId="61" borderId="60" applyNumberFormat="0" applyAlignment="0" applyProtection="0"/>
    <xf numFmtId="0" fontId="4" fillId="0" borderId="0"/>
    <xf numFmtId="0" fontId="59" fillId="29" borderId="28" applyNumberFormat="0" applyAlignment="0" applyProtection="0"/>
    <xf numFmtId="0" fontId="175" fillId="10" borderId="9"/>
    <xf numFmtId="0" fontId="79" fillId="54" borderId="53">
      <alignment horizontal="left" vertical="center"/>
    </xf>
    <xf numFmtId="0" fontId="175" fillId="10" borderId="9"/>
    <xf numFmtId="0" fontId="175" fillId="10" borderId="9"/>
    <xf numFmtId="0" fontId="59" fillId="29" borderId="28" applyNumberFormat="0" applyAlignment="0" applyProtection="0"/>
    <xf numFmtId="0" fontId="4" fillId="0" borderId="0"/>
    <xf numFmtId="0" fontId="175" fillId="10" borderId="9"/>
    <xf numFmtId="0" fontId="4" fillId="0" borderId="0"/>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4" fillId="0" borderId="0"/>
    <xf numFmtId="0" fontId="175" fillId="10" borderId="9"/>
    <xf numFmtId="0" fontId="175" fillId="10" borderId="9"/>
    <xf numFmtId="0" fontId="4" fillId="0" borderId="0"/>
    <xf numFmtId="0" fontId="4" fillId="0" borderId="0"/>
    <xf numFmtId="0" fontId="4" fillId="0" borderId="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4" fillId="0" borderId="0"/>
    <xf numFmtId="0" fontId="175" fillId="10" borderId="9"/>
    <xf numFmtId="0" fontId="59" fillId="29" borderId="28" applyNumberFormat="0" applyAlignment="0" applyProtection="0"/>
    <xf numFmtId="0" fontId="59" fillId="29" borderId="28" applyNumberFormat="0" applyAlignment="0" applyProtection="0"/>
    <xf numFmtId="4" fontId="175" fillId="96" borderId="95" applyNumberFormat="0" applyProtection="0">
      <alignment horizontal="right" vertical="center"/>
    </xf>
    <xf numFmtId="0" fontId="175" fillId="10" borderId="9"/>
    <xf numFmtId="202" fontId="175" fillId="17" borderId="16">
      <alignment vertical="top"/>
    </xf>
    <xf numFmtId="0" fontId="175" fillId="10" borderId="9"/>
    <xf numFmtId="0" fontId="70" fillId="61" borderId="60" applyNumberFormat="0" applyAlignment="0" applyProtection="0"/>
    <xf numFmtId="0" fontId="4" fillId="32" borderId="31" applyNumberFormat="0" applyFont="0" applyAlignment="0" applyProtection="0"/>
    <xf numFmtId="0" fontId="59" fillId="29" borderId="28" applyNumberFormat="0" applyAlignment="0" applyProtection="0"/>
    <xf numFmtId="0" fontId="4" fillId="0" borderId="0"/>
    <xf numFmtId="0" fontId="175" fillId="10" borderId="9"/>
    <xf numFmtId="0" fontId="175" fillId="10" borderId="9"/>
    <xf numFmtId="0" fontId="175" fillId="10" borderId="9"/>
    <xf numFmtId="0" fontId="175" fillId="10" borderId="9"/>
    <xf numFmtId="0" fontId="88" fillId="29" borderId="28" applyNumberFormat="0" applyAlignment="0" applyProtection="0"/>
    <xf numFmtId="0" fontId="4" fillId="0" borderId="0"/>
    <xf numFmtId="0" fontId="4" fillId="0" borderId="0"/>
    <xf numFmtId="0" fontId="120" fillId="90" borderId="89" applyNumberFormat="0" applyAlignment="0" applyProtection="0"/>
    <xf numFmtId="0" fontId="4" fillId="0" borderId="0"/>
    <xf numFmtId="178"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175" fillId="10" borderId="9"/>
    <xf numFmtId="0" fontId="4" fillId="0" borderId="0"/>
    <xf numFmtId="0" fontId="120" fillId="90" borderId="89" applyNumberFormat="0" applyAlignment="0" applyProtection="0"/>
    <xf numFmtId="0" fontId="175" fillId="10" borderId="9"/>
    <xf numFmtId="0" fontId="175" fillId="10" borderId="9"/>
    <xf numFmtId="10" fontId="19" fillId="86" borderId="85"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4" fillId="54" borderId="5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75" fillId="10" borderId="9"/>
    <xf numFmtId="0" fontId="24" fillId="54" borderId="53" applyNumberFormat="0" applyFont="0" applyAlignment="0" applyProtection="0"/>
    <xf numFmtId="0" fontId="175" fillId="10" borderId="9"/>
    <xf numFmtId="0" fontId="175" fillId="10" borderId="9"/>
    <xf numFmtId="0" fontId="24" fillId="39" borderId="38" applyNumberFormat="0" applyFont="0" applyAlignment="0" applyProtection="0"/>
    <xf numFmtId="0" fontId="24" fillId="39" borderId="38" applyNumberFormat="0" applyFont="0" applyAlignment="0" applyProtection="0"/>
    <xf numFmtId="0" fontId="59" fillId="29" borderId="28" applyNumberFormat="0" applyAlignment="0" applyProtection="0"/>
    <xf numFmtId="0" fontId="24" fillId="39" borderId="38" applyNumberFormat="0" applyFont="0" applyAlignment="0" applyProtection="0"/>
    <xf numFmtId="0" fontId="59" fillId="29" borderId="28" applyNumberFormat="0" applyAlignment="0" applyProtection="0"/>
    <xf numFmtId="0" fontId="120" fillId="90" borderId="89" applyNumberFormat="0" applyAlignment="0" applyProtection="0"/>
    <xf numFmtId="0" fontId="175" fillId="10" borderId="9"/>
    <xf numFmtId="4" fontId="175" fillId="106" borderId="105" applyNumberFormat="0" applyProtection="0">
      <alignment horizontal="right" vertical="center"/>
    </xf>
    <xf numFmtId="0" fontId="91" fillId="61" borderId="60" applyNumberFormat="0" applyAlignment="0" applyProtection="0"/>
    <xf numFmtId="0" fontId="175" fillId="10" borderId="9"/>
    <xf numFmtId="0" fontId="175" fillId="10" borderId="9"/>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4" fontId="175" fillId="92" borderId="91" applyNumberFormat="0" applyProtection="0">
      <alignment horizontal="right" vertical="center"/>
    </xf>
    <xf numFmtId="4" fontId="175" fillId="92" borderId="91" applyNumberFormat="0" applyProtection="0">
      <alignment horizontal="right" vertical="center"/>
    </xf>
    <xf numFmtId="0" fontId="24" fillId="54" borderId="53" applyNumberFormat="0" applyFont="0" applyAlignment="0" applyProtection="0"/>
    <xf numFmtId="0" fontId="59" fillId="29" borderId="28" applyNumberFormat="0" applyAlignment="0" applyProtection="0"/>
    <xf numFmtId="4" fontId="175" fillId="93" borderId="92" applyNumberFormat="0" applyProtection="0">
      <alignment horizontal="right" vertical="center"/>
    </xf>
    <xf numFmtId="4" fontId="175" fillId="93" borderId="92" applyNumberFormat="0" applyProtection="0">
      <alignment horizontal="right" vertical="center"/>
    </xf>
    <xf numFmtId="0" fontId="70" fillId="61" borderId="60" applyNumberFormat="0" applyAlignment="0" applyProtection="0"/>
    <xf numFmtId="4" fontId="175" fillId="94" borderId="93" applyNumberFormat="0" applyProtection="0">
      <alignment horizontal="right" vertical="center"/>
    </xf>
    <xf numFmtId="0" fontId="175" fillId="10" borderId="9"/>
    <xf numFmtId="0" fontId="4" fillId="0" borderId="0"/>
    <xf numFmtId="0" fontId="59" fillId="29" borderId="28" applyNumberFormat="0" applyAlignment="0" applyProtection="0"/>
    <xf numFmtId="4" fontId="175" fillId="89" borderId="88" applyNumberFormat="0" applyProtection="0">
      <alignment horizontal="right" vertical="center"/>
    </xf>
    <xf numFmtId="0" fontId="175" fillId="10" borderId="9"/>
    <xf numFmtId="0" fontId="4" fillId="0" borderId="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10" borderId="9"/>
    <xf numFmtId="0" fontId="175" fillId="10" borderId="9"/>
    <xf numFmtId="4" fontId="175" fillId="106" borderId="105" applyNumberFormat="0" applyProtection="0">
      <alignment horizontal="right" vertical="center"/>
    </xf>
    <xf numFmtId="0" fontId="175" fillId="10" borderId="9"/>
    <xf numFmtId="0" fontId="59" fillId="29" borderId="28" applyNumberFormat="0" applyAlignment="0" applyProtection="0"/>
    <xf numFmtId="0" fontId="175" fillId="32" borderId="31" applyNumberFormat="0" applyFont="0" applyAlignment="0" applyProtection="0"/>
    <xf numFmtId="0" fontId="4" fillId="0" borderId="0"/>
    <xf numFmtId="0" fontId="4" fillId="0" borderId="0"/>
    <xf numFmtId="0" fontId="4" fillId="0" borderId="0"/>
    <xf numFmtId="0" fontId="4" fillId="0" borderId="0"/>
    <xf numFmtId="202" fontId="175" fillId="17" borderId="16">
      <alignment vertical="top"/>
    </xf>
    <xf numFmtId="0" fontId="88"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4" fontId="175" fillId="96" borderId="95" applyNumberFormat="0" applyProtection="0">
      <alignment horizontal="right" vertical="center"/>
    </xf>
    <xf numFmtId="202" fontId="175" fillId="17" borderId="16">
      <alignment vertical="top"/>
    </xf>
    <xf numFmtId="0" fontId="175" fillId="10" borderId="9"/>
    <xf numFmtId="0" fontId="59" fillId="29" borderId="28" applyNumberFormat="0" applyAlignment="0" applyProtection="0"/>
    <xf numFmtId="0" fontId="70" fillId="61" borderId="60" applyNumberFormat="0" applyAlignment="0" applyProtection="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175" fillId="10" borderId="9"/>
    <xf numFmtId="0" fontId="175" fillId="10" borderId="9"/>
    <xf numFmtId="0" fontId="175" fillId="32" borderId="31" applyNumberFormat="0" applyFont="0" applyAlignment="0" applyProtection="0"/>
    <xf numFmtId="4" fontId="175" fillId="101" borderId="100" applyNumberFormat="0" applyProtection="0">
      <alignment horizontal="right" vertical="center"/>
    </xf>
    <xf numFmtId="0" fontId="4" fillId="0" borderId="0"/>
    <xf numFmtId="0" fontId="24" fillId="39" borderId="38" applyNumberFormat="0" applyFont="0" applyAlignment="0" applyProtection="0"/>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4" fontId="175" fillId="96" borderId="95" applyNumberFormat="0" applyProtection="0">
      <alignment horizontal="right" vertical="center"/>
    </xf>
    <xf numFmtId="0" fontId="4" fillId="0" borderId="0"/>
    <xf numFmtId="0" fontId="175" fillId="10" borderId="9"/>
    <xf numFmtId="0" fontId="4" fillId="0" borderId="0"/>
    <xf numFmtId="0" fontId="175" fillId="10" borderId="9"/>
    <xf numFmtId="0" fontId="120" fillId="90" borderId="89" applyNumberForma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90" fillId="95" borderId="94"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54" borderId="5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175" fillId="10" borderId="9"/>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202" fontId="175" fillId="17" borderId="16">
      <alignment vertical="top"/>
    </xf>
    <xf numFmtId="202" fontId="175" fillId="17" borderId="16">
      <alignment vertical="top"/>
    </xf>
    <xf numFmtId="0" fontId="4" fillId="0" borderId="0"/>
    <xf numFmtId="0" fontId="4" fillId="0" borderId="0"/>
    <xf numFmtId="0" fontId="175" fillId="10" borderId="9"/>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20" fillId="90" borderId="89" applyNumberFormat="0" applyAlignment="0" applyProtection="0"/>
    <xf numFmtId="0" fontId="175" fillId="10" borderId="9"/>
    <xf numFmtId="0" fontId="70" fillId="61" borderId="60" applyNumberFormat="0" applyAlignment="0" applyProtection="0"/>
    <xf numFmtId="0" fontId="59" fillId="29" borderId="28" applyNumberFormat="0" applyAlignment="0" applyProtection="0"/>
    <xf numFmtId="0" fontId="59" fillId="29" borderId="28" applyNumberFormat="0" applyAlignment="0" applyProtection="0"/>
    <xf numFmtId="0" fontId="70" fillId="61" borderId="60" applyNumberFormat="0" applyAlignment="0" applyProtection="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70" fillId="61" borderId="60" applyNumberFormat="0" applyAlignment="0" applyProtection="0"/>
    <xf numFmtId="0" fontId="59" fillId="29" borderId="28" applyNumberFormat="0" applyAlignment="0" applyProtection="0"/>
    <xf numFmtId="0" fontId="70" fillId="6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59" fillId="29" borderId="28" applyNumberFormat="0" applyAlignment="0" applyProtection="0"/>
    <xf numFmtId="0" fontId="4" fillId="0" borderId="0"/>
    <xf numFmtId="0" fontId="4" fillId="32" borderId="31" applyNumberFormat="0" applyFont="0" applyAlignment="0" applyProtection="0"/>
    <xf numFmtId="0" fontId="175" fillId="10" borderId="9"/>
    <xf numFmtId="0" fontId="59" fillId="29" borderId="28" applyNumberFormat="0" applyAlignment="0" applyProtection="0"/>
    <xf numFmtId="0" fontId="4" fillId="0" borderId="0"/>
    <xf numFmtId="0" fontId="59" fillId="29" borderId="28" applyNumberFormat="0" applyAlignment="0" applyProtection="0"/>
    <xf numFmtId="0" fontId="59" fillId="29" borderId="28" applyNumberFormat="0" applyAlignment="0" applyProtection="0"/>
    <xf numFmtId="4" fontId="119" fillId="7" borderId="6" applyNumberFormat="0" applyProtection="0">
      <alignment vertical="center"/>
    </xf>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4" fillId="0" borderId="0"/>
    <xf numFmtId="0" fontId="4" fillId="0" borderId="0"/>
    <xf numFmtId="10" fontId="19" fillId="86" borderId="85" applyNumberFormat="0" applyBorder="0" applyAlignment="0" applyProtection="0"/>
    <xf numFmtId="0" fontId="4" fillId="0" borderId="0"/>
    <xf numFmtId="0" fontId="175" fillId="10" borderId="9"/>
    <xf numFmtId="0" fontId="175" fillId="10" borderId="9"/>
    <xf numFmtId="0" fontId="175" fillId="10" borderId="9"/>
    <xf numFmtId="0" fontId="175" fillId="10" borderId="9"/>
    <xf numFmtId="0" fontId="70" fillId="61" borderId="60" applyNumberFormat="0" applyAlignment="0" applyProtection="0"/>
    <xf numFmtId="0" fontId="175" fillId="10" borderId="9"/>
    <xf numFmtId="0" fontId="4" fillId="0" borderId="0"/>
    <xf numFmtId="0" fontId="59" fillId="29" borderId="28" applyNumberFormat="0" applyAlignment="0" applyProtection="0"/>
    <xf numFmtId="0" fontId="59" fillId="29" borderId="28" applyNumberFormat="0" applyAlignment="0" applyProtection="0"/>
    <xf numFmtId="0" fontId="4" fillId="0" borderId="0"/>
    <xf numFmtId="0" fontId="175" fillId="10" borderId="9"/>
    <xf numFmtId="0" fontId="4" fillId="0" borderId="0"/>
    <xf numFmtId="0" fontId="4" fillId="0" borderId="0"/>
    <xf numFmtId="0" fontId="4" fillId="0" borderId="0"/>
    <xf numFmtId="0" fontId="4" fillId="32" borderId="31" applyNumberFormat="0" applyFont="0" applyAlignment="0" applyProtection="0"/>
    <xf numFmtId="0" fontId="175" fillId="32" borderId="31" applyNumberFormat="0" applyFont="0" applyAlignment="0" applyProtection="0"/>
    <xf numFmtId="0" fontId="175" fillId="10" borderId="9"/>
    <xf numFmtId="0" fontId="4" fillId="0" borderId="0"/>
    <xf numFmtId="0" fontId="59" fillId="29" borderId="28" applyNumberFormat="0" applyAlignment="0" applyProtection="0"/>
    <xf numFmtId="0" fontId="79" fillId="54" borderId="53">
      <alignment horizontal="left" vertical="center"/>
    </xf>
    <xf numFmtId="0" fontId="175" fillId="10" borderId="9"/>
    <xf numFmtId="0" fontId="79" fillId="54" borderId="53">
      <alignment horizontal="left" vertical="center"/>
    </xf>
    <xf numFmtId="0" fontId="175"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175" fillId="32" borderId="31" applyNumberFormat="0" applyFont="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0" fontId="175" fillId="10" borderId="9"/>
    <xf numFmtId="4" fontId="175" fillId="93" borderId="92" applyNumberFormat="0" applyProtection="0">
      <alignment horizontal="right" vertical="center"/>
    </xf>
    <xf numFmtId="0" fontId="175" fillId="10" borderId="9"/>
    <xf numFmtId="0" fontId="88" fillId="29" borderId="28" applyNumberFormat="0" applyAlignment="0" applyProtection="0"/>
    <xf numFmtId="0" fontId="24" fillId="39" borderId="38"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59" fillId="29" borderId="28" applyNumberFormat="0" applyAlignment="0" applyProtection="0"/>
    <xf numFmtId="0" fontId="24" fillId="54" borderId="53" applyNumberFormat="0" applyFont="0" applyAlignment="0" applyProtection="0"/>
    <xf numFmtId="0" fontId="24" fillId="54" borderId="53" applyNumberFormat="0" applyFont="0" applyAlignment="0" applyProtection="0"/>
    <xf numFmtId="0" fontId="59" fillId="29" borderId="28" applyNumberFormat="0" applyAlignment="0" applyProtection="0"/>
    <xf numFmtId="0" fontId="175" fillId="10" borderId="9"/>
    <xf numFmtId="0" fontId="175" fillId="10" borderId="9"/>
    <xf numFmtId="0" fontId="175" fillId="10" borderId="9"/>
    <xf numFmtId="0" fontId="8" fillId="28" borderId="27" applyNumberFormat="0" applyFill="0" applyAlignment="0" applyProtection="0"/>
    <xf numFmtId="0" fontId="24" fillId="54" borderId="53" applyNumberFormat="0" applyFont="0" applyAlignment="0" applyProtection="0"/>
    <xf numFmtId="0" fontId="175" fillId="10" borderId="9"/>
    <xf numFmtId="0" fontId="24" fillId="54" borderId="53" applyNumberFormat="0" applyFont="0" applyAlignment="0" applyProtection="0"/>
    <xf numFmtId="0" fontId="24" fillId="54" borderId="53" applyNumberFormat="0" applyFont="0" applyAlignment="0" applyProtection="0"/>
    <xf numFmtId="0" fontId="175" fillId="10" borderId="9"/>
    <xf numFmtId="0" fontId="175" fillId="10" borderId="9"/>
    <xf numFmtId="0" fontId="59" fillId="29" borderId="28" applyNumberFormat="0" applyAlignment="0" applyProtection="0"/>
    <xf numFmtId="0" fontId="175" fillId="10" borderId="9"/>
    <xf numFmtId="0" fontId="59" fillId="29" borderId="28" applyNumberFormat="0" applyAlignment="0" applyProtection="0"/>
    <xf numFmtId="0" fontId="175" fillId="10" borderId="9"/>
    <xf numFmtId="198" fontId="79" fillId="77" borderId="76" applyAlignment="0" applyProtection="0"/>
    <xf numFmtId="0" fontId="70" fillId="61" borderId="60" applyNumberFormat="0" applyAlignment="0" applyProtection="0"/>
    <xf numFmtId="0" fontId="175" fillId="10" borderId="9"/>
    <xf numFmtId="0" fontId="127" fillId="90" borderId="89"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175" fillId="10" borderId="9"/>
    <xf numFmtId="0" fontId="175" fillId="10" borderId="9"/>
    <xf numFmtId="0" fontId="175" fillId="10" borderId="9"/>
    <xf numFmtId="0" fontId="4" fillId="0" borderId="0"/>
    <xf numFmtId="0" fontId="175" fillId="10" borderId="9"/>
    <xf numFmtId="0" fontId="24" fillId="39" borderId="38" applyNumberFormat="0" applyFont="0" applyAlignment="0" applyProtection="0"/>
    <xf numFmtId="0" fontId="175" fillId="10" borderId="9"/>
    <xf numFmtId="0" fontId="59" fillId="29" borderId="28" applyNumberFormat="0" applyAlignment="0" applyProtection="0"/>
    <xf numFmtId="198" fontId="79" fillId="77" borderId="76" applyAlignment="0" applyProtection="0"/>
    <xf numFmtId="0" fontId="4" fillId="0" borderId="0"/>
    <xf numFmtId="0" fontId="175" fillId="10" borderId="9"/>
    <xf numFmtId="0" fontId="4" fillId="0" borderId="0"/>
    <xf numFmtId="0" fontId="175" fillId="10" borderId="9"/>
    <xf numFmtId="0" fontId="175" fillId="10" borderId="9"/>
    <xf numFmtId="0" fontId="24" fillId="39" borderId="38" applyNumberFormat="0" applyFont="0" applyAlignment="0" applyProtection="0"/>
    <xf numFmtId="0" fontId="175" fillId="10" borderId="9"/>
    <xf numFmtId="0" fontId="4" fillId="0" borderId="0"/>
    <xf numFmtId="0" fontId="175" fillId="10" borderId="9"/>
    <xf numFmtId="0" fontId="59" fillId="29" borderId="28" applyNumberFormat="0" applyAlignment="0" applyProtection="0"/>
    <xf numFmtId="0" fontId="175" fillId="32" borderId="31" applyNumberFormat="0" applyFont="0" applyAlignment="0" applyProtection="0"/>
    <xf numFmtId="0" fontId="120" fillId="90" borderId="89" applyNumberFormat="0" applyAlignment="0" applyProtection="0"/>
    <xf numFmtId="0" fontId="175" fillId="32" borderId="31" applyNumberFormat="0" applyFont="0" applyAlignment="0" applyProtection="0"/>
    <xf numFmtId="0" fontId="175" fillId="10" borderId="9"/>
    <xf numFmtId="0" fontId="175" fillId="10" borderId="9"/>
    <xf numFmtId="0" fontId="175"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4" fillId="0" borderId="0"/>
    <xf numFmtId="0" fontId="175" fillId="10" borderId="9"/>
    <xf numFmtId="0" fontId="4" fillId="0" borderId="0"/>
    <xf numFmtId="0" fontId="4" fillId="0" borderId="0"/>
    <xf numFmtId="0" fontId="4" fillId="0" borderId="0"/>
    <xf numFmtId="0" fontId="175" fillId="10" borderId="9"/>
    <xf numFmtId="0" fontId="59" fillId="29" borderId="28" applyNumberFormat="0" applyAlignment="0" applyProtection="0"/>
    <xf numFmtId="0" fontId="4" fillId="32" borderId="31" applyNumberFormat="0" applyFont="0" applyAlignment="0" applyProtection="0"/>
    <xf numFmtId="0" fontId="175" fillId="10" borderId="9"/>
    <xf numFmtId="0" fontId="175" fillId="10" borderId="9"/>
    <xf numFmtId="0" fontId="175" fillId="10" borderId="9"/>
    <xf numFmtId="0" fontId="24" fillId="54" borderId="53" applyNumberFormat="0" applyFont="0" applyAlignment="0" applyProtection="0"/>
    <xf numFmtId="0" fontId="175" fillId="10" borderId="9"/>
    <xf numFmtId="0" fontId="4" fillId="0" borderId="0"/>
    <xf numFmtId="0" fontId="175" fillId="10" borderId="9"/>
    <xf numFmtId="0" fontId="4" fillId="0" borderId="0"/>
    <xf numFmtId="0" fontId="175" fillId="10" borderId="9"/>
    <xf numFmtId="0" fontId="4" fillId="0" borderId="0"/>
    <xf numFmtId="0" fontId="4" fillId="0" borderId="0"/>
    <xf numFmtId="0" fontId="175" fillId="10" borderId="9"/>
    <xf numFmtId="0" fontId="4" fillId="0" borderId="0"/>
    <xf numFmtId="0" fontId="120" fillId="90" borderId="89" applyNumberFormat="0" applyAlignment="0" applyProtection="0"/>
    <xf numFmtId="0" fontId="175" fillId="10" borderId="9"/>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59" fillId="29" borderId="28" applyNumberFormat="0" applyAlignment="0" applyProtection="0"/>
    <xf numFmtId="0" fontId="59" fillId="29" borderId="28" applyNumberFormat="0" applyAlignment="0" applyProtection="0"/>
    <xf numFmtId="0" fontId="4" fillId="0" borderId="0"/>
    <xf numFmtId="0" fontId="59" fillId="29" borderId="28" applyNumberFormat="0" applyAlignment="0" applyProtection="0"/>
    <xf numFmtId="0" fontId="4" fillId="0" borderId="0"/>
    <xf numFmtId="0" fontId="4" fillId="0" borderId="0"/>
    <xf numFmtId="0" fontId="175" fillId="10" borderId="9"/>
    <xf numFmtId="0" fontId="4" fillId="32" borderId="31" applyNumberFormat="0" applyFont="0" applyAlignment="0" applyProtection="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61" borderId="60" applyNumberFormat="0" applyAlignment="0" applyProtection="0"/>
    <xf numFmtId="0" fontId="175" fillId="10" borderId="9"/>
    <xf numFmtId="0" fontId="175" fillId="10" borderId="9"/>
    <xf numFmtId="0" fontId="24" fillId="39" borderId="38" applyNumberFormat="0" applyFont="0" applyAlignment="0" applyProtection="0"/>
    <xf numFmtId="0" fontId="70" fillId="61" borderId="60" applyNumberFormat="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75" fillId="96" borderId="95"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54" borderId="53" applyNumberFormat="0" applyFont="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202" fontId="175" fillId="17" borderId="16">
      <alignment vertical="top"/>
    </xf>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32" borderId="31" applyNumberFormat="0" applyFont="0" applyAlignment="0" applyProtection="0"/>
    <xf numFmtId="0" fontId="4" fillId="0" borderId="0"/>
    <xf numFmtId="0" fontId="175" fillId="10" borderId="9"/>
    <xf numFmtId="0" fontId="4" fillId="0" borderId="0"/>
    <xf numFmtId="0" fontId="175" fillId="10" borderId="9"/>
    <xf numFmtId="0" fontId="175" fillId="10" borderId="9"/>
    <xf numFmtId="0" fontId="4" fillId="0" borderId="0"/>
    <xf numFmtId="0" fontId="175" fillId="10" borderId="9"/>
    <xf numFmtId="0" fontId="4" fillId="0" borderId="0"/>
    <xf numFmtId="0" fontId="4" fillId="0" borderId="0"/>
    <xf numFmtId="0" fontId="4" fillId="0" borderId="0"/>
    <xf numFmtId="0" fontId="79" fillId="54" borderId="53">
      <alignment horizontal="left" vertical="center"/>
    </xf>
    <xf numFmtId="0" fontId="4" fillId="0" borderId="0"/>
    <xf numFmtId="0" fontId="175" fillId="32" borderId="31" applyNumberFormat="0" applyFont="0" applyAlignment="0" applyProtection="0"/>
    <xf numFmtId="0" fontId="175" fillId="10" borderId="9"/>
    <xf numFmtId="0" fontId="4" fillId="0" borderId="0"/>
    <xf numFmtId="0" fontId="175" fillId="10" borderId="9"/>
    <xf numFmtId="0" fontId="4" fillId="0" borderId="0"/>
    <xf numFmtId="198" fontId="79" fillId="77" borderId="76" applyAlignment="0" applyProtection="0"/>
    <xf numFmtId="0" fontId="59" fillId="29" borderId="28" applyNumberFormat="0" applyAlignment="0" applyProtection="0"/>
    <xf numFmtId="0" fontId="4" fillId="0" borderId="0"/>
    <xf numFmtId="202" fontId="175" fillId="17" borderId="16">
      <alignment vertical="top"/>
    </xf>
    <xf numFmtId="0" fontId="175" fillId="10" borderId="9"/>
    <xf numFmtId="0" fontId="59" fillId="29" borderId="28" applyNumberFormat="0" applyAlignment="0" applyProtection="0"/>
    <xf numFmtId="0" fontId="4" fillId="0" borderId="0"/>
    <xf numFmtId="0" fontId="175" fillId="10" borderId="9"/>
    <xf numFmtId="0" fontId="4" fillId="0" borderId="0"/>
    <xf numFmtId="0" fontId="4"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10" fontId="19" fillId="86" borderId="85" applyNumberFormat="0" applyBorder="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10" fontId="19" fillId="86" borderId="85" applyNumberFormat="0" applyBorder="0" applyAlignment="0" applyProtection="0"/>
    <xf numFmtId="0" fontId="4" fillId="0" borderId="0"/>
    <xf numFmtId="0" fontId="4" fillId="0" borderId="0"/>
    <xf numFmtId="0" fontId="4" fillId="0" borderId="0"/>
    <xf numFmtId="0" fontId="4" fillId="0" borderId="0"/>
    <xf numFmtId="0" fontId="127" fillId="90" borderId="89" applyNumberFormat="0" applyAlignment="0" applyProtection="0"/>
    <xf numFmtId="0" fontId="175" fillId="10" borderId="9"/>
    <xf numFmtId="0" fontId="4" fillId="0" borderId="0"/>
    <xf numFmtId="0" fontId="4" fillId="0" borderId="0"/>
    <xf numFmtId="0" fontId="175" fillId="10" borderId="9"/>
    <xf numFmtId="0" fontId="175" fillId="10" borderId="9"/>
    <xf numFmtId="0" fontId="59" fillId="29" borderId="28" applyNumberFormat="0" applyAlignment="0" applyProtection="0"/>
    <xf numFmtId="0" fontId="59" fillId="29" borderId="28" applyNumberFormat="0" applyAlignment="0" applyProtection="0"/>
    <xf numFmtId="0" fontId="79" fillId="54" borderId="53">
      <alignment horizontal="left" vertical="center"/>
    </xf>
    <xf numFmtId="0" fontId="175" fillId="10" borderId="9"/>
    <xf numFmtId="0" fontId="24" fillId="54" borderId="53" applyNumberFormat="0" applyFont="0" applyAlignment="0" applyProtection="0"/>
    <xf numFmtId="0" fontId="4" fillId="0" borderId="0"/>
    <xf numFmtId="0" fontId="4" fillId="0" borderId="0"/>
    <xf numFmtId="0" fontId="59" fillId="29" borderId="28" applyNumberFormat="0" applyAlignment="0" applyProtection="0"/>
    <xf numFmtId="0" fontId="70" fillId="61" borderId="60" applyNumberFormat="0" applyAlignment="0" applyProtection="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4" fillId="0" borderId="0"/>
    <xf numFmtId="0" fontId="24" fillId="39" borderId="38" applyNumberFormat="0" applyFont="0" applyAlignment="0" applyProtection="0"/>
    <xf numFmtId="0" fontId="24" fillId="54" borderId="5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4" fillId="0" borderId="0"/>
    <xf numFmtId="4" fontId="119" fillId="7" borderId="6" applyNumberFormat="0" applyProtection="0">
      <alignment vertical="center"/>
    </xf>
    <xf numFmtId="0" fontId="4" fillId="0" borderId="0"/>
    <xf numFmtId="0" fontId="4" fillId="0" borderId="0"/>
    <xf numFmtId="0" fontId="59" fillId="29" borderId="28" applyNumberFormat="0" applyAlignment="0" applyProtection="0"/>
    <xf numFmtId="4" fontId="175" fillId="92" borderId="91"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70" fillId="61" borderId="60" applyNumberFormat="0" applyAlignment="0" applyProtection="0"/>
    <xf numFmtId="0" fontId="59" fillId="29" borderId="28" applyNumberFormat="0" applyAlignment="0" applyProtection="0"/>
    <xf numFmtId="0" fontId="70" fillId="61" borderId="60" applyNumberFormat="0" applyAlignment="0" applyProtection="0"/>
    <xf numFmtId="0" fontId="59" fillId="29" borderId="28" applyNumberFormat="0" applyAlignment="0" applyProtection="0"/>
    <xf numFmtId="0" fontId="70" fillId="61" borderId="60" applyNumberFormat="0" applyAlignment="0" applyProtection="0"/>
    <xf numFmtId="0" fontId="175" fillId="10" borderId="9"/>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24" fillId="39" borderId="38" applyNumberFormat="0" applyFon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70" fillId="61" borderId="60" applyNumberFormat="0" applyAlignment="0" applyProtection="0"/>
    <xf numFmtId="0" fontId="4" fillId="0" borderId="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8" fillId="28" borderId="27" applyNumberFormat="0" applyFill="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24" fillId="39" borderId="38" applyNumberFormat="0" applyFont="0" applyAlignment="0" applyProtection="0"/>
    <xf numFmtId="0" fontId="4" fillId="0" borderId="0"/>
    <xf numFmtId="0" fontId="4" fillId="0" borderId="0"/>
    <xf numFmtId="0" fontId="79" fillId="54" borderId="53">
      <alignment horizontal="left" vertical="center"/>
    </xf>
    <xf numFmtId="0" fontId="4" fillId="0" borderId="0"/>
    <xf numFmtId="0" fontId="175" fillId="10" borderId="9"/>
    <xf numFmtId="0" fontId="59" fillId="29" borderId="28" applyNumberFormat="0" applyAlignment="0" applyProtection="0"/>
    <xf numFmtId="0" fontId="4" fillId="0" borderId="0"/>
    <xf numFmtId="0" fontId="4" fillId="0" borderId="0"/>
    <xf numFmtId="0" fontId="4" fillId="0" borderId="0"/>
    <xf numFmtId="0" fontId="4" fillId="0" borderId="0"/>
    <xf numFmtId="0" fontId="175" fillId="10" borderId="9"/>
    <xf numFmtId="0" fontId="175" fillId="10" borderId="9"/>
    <xf numFmtId="198" fontId="79" fillId="77" borderId="76" applyAlignment="0" applyProtection="0"/>
    <xf numFmtId="0" fontId="4" fillId="0" borderId="0"/>
    <xf numFmtId="0" fontId="59" fillId="29" borderId="28" applyNumberFormat="0" applyAlignment="0" applyProtection="0"/>
    <xf numFmtId="0" fontId="59" fillId="29" borderId="28" applyNumberFormat="0" applyAlignment="0" applyProtection="0"/>
    <xf numFmtId="0" fontId="4" fillId="32" borderId="31" applyNumberFormat="0" applyFont="0" applyAlignment="0" applyProtection="0"/>
    <xf numFmtId="0" fontId="175" fillId="10" borderId="9"/>
    <xf numFmtId="4" fontId="175" fillId="92" borderId="91" applyNumberFormat="0" applyProtection="0">
      <alignment horizontal="right" vertical="center"/>
    </xf>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175" fillId="10" borderId="9"/>
    <xf numFmtId="0" fontId="175" fillId="10" borderId="9"/>
    <xf numFmtId="4" fontId="123" fillId="99" borderId="98" applyNumberFormat="0" applyProtection="0">
      <alignment horizontal="right" vertical="center"/>
    </xf>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175" fillId="10" borderId="9"/>
    <xf numFmtId="0" fontId="4" fillId="0" borderId="0"/>
    <xf numFmtId="0" fontId="4" fillId="0" borderId="0"/>
    <xf numFmtId="0" fontId="175" fillId="10" borderId="9"/>
    <xf numFmtId="0" fontId="4" fillId="0" borderId="0"/>
    <xf numFmtId="0" fontId="175" fillId="32" borderId="31" applyNumberFormat="0" applyFont="0" applyAlignment="0" applyProtection="0"/>
    <xf numFmtId="0" fontId="4" fillId="88" borderId="87" applyNumberFormat="0" applyFont="0" applyAlignment="0" applyProtection="0"/>
    <xf numFmtId="4" fontId="175" fillId="96" borderId="95" applyNumberFormat="0" applyProtection="0">
      <alignment horizontal="right" vertical="center"/>
    </xf>
    <xf numFmtId="0" fontId="4" fillId="88" borderId="87" applyNumberFormat="0" applyFont="0" applyAlignment="0" applyProtection="0"/>
    <xf numFmtId="0" fontId="4" fillId="88" borderId="87" applyNumberFormat="0" applyFont="0" applyAlignment="0" applyProtection="0"/>
    <xf numFmtId="10" fontId="19" fillId="86" borderId="85" applyNumberFormat="0" applyBorder="0" applyAlignment="0" applyProtection="0"/>
    <xf numFmtId="0" fontId="24" fillId="54" borderId="53" applyNumberFormat="0" applyFont="0" applyAlignment="0" applyProtection="0"/>
    <xf numFmtId="0" fontId="8" fillId="28" borderId="27" applyNumberFormat="0" applyFill="0" applyAlignment="0" applyProtection="0"/>
    <xf numFmtId="0" fontId="175" fillId="10" borderId="9"/>
    <xf numFmtId="0" fontId="59" fillId="29" borderId="28" applyNumberFormat="0" applyAlignment="0" applyProtection="0"/>
    <xf numFmtId="0" fontId="8" fillId="28" borderId="27" applyNumberFormat="0" applyFill="0" applyAlignment="0" applyProtection="0"/>
    <xf numFmtId="0" fontId="175" fillId="10" borderId="9"/>
    <xf numFmtId="0" fontId="175" fillId="10" borderId="9"/>
    <xf numFmtId="0" fontId="4" fillId="0" borderId="0"/>
    <xf numFmtId="0" fontId="175" fillId="10" borderId="9"/>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175" fillId="32" borderId="31" applyNumberFormat="0" applyFont="0" applyAlignment="0" applyProtection="0"/>
    <xf numFmtId="0" fontId="175" fillId="32" borderId="31" applyNumberFormat="0" applyFont="0" applyAlignment="0" applyProtection="0"/>
    <xf numFmtId="202" fontId="175" fillId="17" borderId="16">
      <alignment vertical="top"/>
    </xf>
    <xf numFmtId="0" fontId="175" fillId="10" borderId="9"/>
    <xf numFmtId="0" fontId="59" fillId="29" borderId="28" applyNumberFormat="0" applyAlignment="0" applyProtection="0"/>
    <xf numFmtId="202" fontId="175" fillId="17" borderId="16">
      <alignment vertical="top"/>
    </xf>
    <xf numFmtId="0" fontId="4" fillId="0" borderId="0"/>
    <xf numFmtId="0" fontId="4" fillId="0" borderId="0"/>
    <xf numFmtId="202" fontId="175" fillId="17" borderId="16">
      <alignment vertical="top"/>
    </xf>
    <xf numFmtId="0" fontId="175" fillId="10" borderId="9"/>
    <xf numFmtId="202" fontId="175" fillId="17" borderId="16">
      <alignment vertical="top"/>
    </xf>
    <xf numFmtId="0" fontId="175" fillId="32" borderId="31" applyNumberFormat="0" applyFont="0" applyAlignment="0" applyProtection="0"/>
    <xf numFmtId="202" fontId="175" fillId="17" borderId="16">
      <alignment vertical="top"/>
    </xf>
    <xf numFmtId="0" fontId="175" fillId="10" borderId="9"/>
    <xf numFmtId="0" fontId="88" fillId="29" borderId="28" applyNumberFormat="0" applyAlignment="0" applyProtection="0"/>
    <xf numFmtId="0" fontId="175" fillId="10" borderId="9"/>
    <xf numFmtId="0" fontId="88" fillId="29" borderId="28" applyNumberFormat="0" applyAlignment="0" applyProtection="0"/>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202" fontId="175" fillId="17" borderId="16">
      <alignment vertical="top"/>
    </xf>
    <xf numFmtId="202" fontId="175" fillId="17" borderId="16">
      <alignment vertical="top"/>
    </xf>
    <xf numFmtId="4" fontId="123" fillId="99" borderId="98" applyNumberFormat="0" applyProtection="0">
      <alignment horizontal="right" vertical="center"/>
    </xf>
    <xf numFmtId="0" fontId="4" fillId="0" borderId="0"/>
    <xf numFmtId="0" fontId="175" fillId="10" borderId="9"/>
    <xf numFmtId="0" fontId="24" fillId="54" borderId="53" applyNumberFormat="0" applyFont="0" applyAlignment="0" applyProtection="0"/>
    <xf numFmtId="4" fontId="175" fillId="111" borderId="110" applyNumberFormat="0" applyProtection="0">
      <alignment vertical="center"/>
    </xf>
    <xf numFmtId="0" fontId="175" fillId="10" borderId="9"/>
    <xf numFmtId="0" fontId="175" fillId="10" borderId="9"/>
    <xf numFmtId="0" fontId="175" fillId="10" borderId="9"/>
    <xf numFmtId="202" fontId="175" fillId="17" borderId="16">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70" fillId="61" borderId="60" applyNumberFormat="0" applyAlignment="0" applyProtection="0"/>
    <xf numFmtId="0" fontId="4" fillId="0" borderId="0"/>
    <xf numFmtId="0" fontId="4" fillId="0" borderId="0"/>
    <xf numFmtId="202" fontId="175" fillId="17" borderId="16">
      <alignment vertical="top"/>
    </xf>
    <xf numFmtId="202" fontId="175" fillId="17" borderId="16">
      <alignment vertical="top"/>
    </xf>
    <xf numFmtId="0" fontId="8" fillId="28" borderId="27" applyNumberFormat="0" applyFill="0" applyAlignment="0" applyProtection="0"/>
    <xf numFmtId="0" fontId="24" fillId="39" borderId="38" applyNumberFormat="0" applyFont="0" applyAlignment="0" applyProtection="0"/>
    <xf numFmtId="0" fontId="175" fillId="10" borderId="9"/>
    <xf numFmtId="0" fontId="4" fillId="0" borderId="0"/>
    <xf numFmtId="0" fontId="4" fillId="0" borderId="0"/>
    <xf numFmtId="0" fontId="175" fillId="10" borderId="9"/>
    <xf numFmtId="0" fontId="175" fillId="10" borderId="9"/>
    <xf numFmtId="9" fontId="4" fillId="0" borderId="0" applyFont="0" applyFill="0" applyBorder="0" applyAlignment="0" applyProtection="0"/>
    <xf numFmtId="0" fontId="175" fillId="10" borderId="9"/>
    <xf numFmtId="0" fontId="175" fillId="10" borderId="9"/>
    <xf numFmtId="0" fontId="175" fillId="10" borderId="9"/>
    <xf numFmtId="0" fontId="175" fillId="10" borderId="9"/>
    <xf numFmtId="0" fontId="4" fillId="0" borderId="0"/>
    <xf numFmtId="0" fontId="175" fillId="10" borderId="9"/>
    <xf numFmtId="0" fontId="175" fillId="10" borderId="9"/>
    <xf numFmtId="0" fontId="175" fillId="10" borderId="9"/>
    <xf numFmtId="0" fontId="59" fillId="29" borderId="28" applyNumberFormat="0" applyAlignment="0" applyProtection="0"/>
    <xf numFmtId="0" fontId="120" fillId="90" borderId="89" applyNumberFormat="0" applyAlignment="0" applyProtection="0"/>
    <xf numFmtId="0" fontId="70" fillId="61" borderId="60" applyNumberFormat="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0" fontId="175" fillId="32" borderId="31" applyNumberFormat="0" applyFont="0" applyAlignment="0" applyProtection="0"/>
    <xf numFmtId="0" fontId="120" fillId="90" borderId="89" applyNumberFormat="0" applyAlignment="0" applyProtection="0"/>
    <xf numFmtId="0" fontId="175" fillId="10" borderId="9"/>
    <xf numFmtId="0" fontId="24" fillId="39" borderId="38" applyNumberFormat="0" applyFont="0" applyAlignment="0" applyProtection="0"/>
    <xf numFmtId="0" fontId="175" fillId="10" borderId="9"/>
    <xf numFmtId="0" fontId="175" fillId="10" borderId="9"/>
    <xf numFmtId="0" fontId="70" fillId="61" borderId="60" applyNumberFormat="0" applyAlignment="0" applyProtection="0"/>
    <xf numFmtId="0" fontId="59" fillId="29" borderId="28" applyNumberFormat="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0" fontId="59" fillId="29" borderId="28" applyNumberFormat="0" applyAlignment="0" applyProtection="0"/>
    <xf numFmtId="0" fontId="4" fillId="32" borderId="31" applyNumberFormat="0" applyFont="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20" fillId="90" borderId="89" applyNumberFormat="0" applyAlignment="0" applyProtection="0"/>
    <xf numFmtId="0" fontId="175" fillId="10" borderId="9"/>
    <xf numFmtId="0" fontId="175" fillId="10" borderId="9"/>
    <xf numFmtId="0" fontId="4" fillId="0" borderId="0"/>
    <xf numFmtId="0" fontId="175" fillId="10" borderId="9"/>
    <xf numFmtId="0" fontId="120" fillId="90" borderId="89" applyNumberFormat="0" applyAlignment="0" applyProtection="0"/>
    <xf numFmtId="0" fontId="4" fillId="0" borderId="0"/>
    <xf numFmtId="0" fontId="175" fillId="10" borderId="9"/>
    <xf numFmtId="0" fontId="175" fillId="10" borderId="9"/>
    <xf numFmtId="4" fontId="175" fillId="101" borderId="100" applyNumberFormat="0" applyProtection="0">
      <alignment horizontal="right" vertical="center"/>
    </xf>
    <xf numFmtId="0" fontId="175" fillId="10" borderId="9"/>
    <xf numFmtId="0" fontId="24" fillId="54" borderId="53" applyNumberFormat="0" applyFont="0" applyAlignment="0" applyProtection="0"/>
    <xf numFmtId="0" fontId="175" fillId="10" borderId="9"/>
    <xf numFmtId="0" fontId="175" fillId="32" borderId="31" applyNumberFormat="0" applyFont="0" applyAlignment="0" applyProtection="0"/>
    <xf numFmtId="4" fontId="123" fillId="99" borderId="98" applyNumberFormat="0" applyProtection="0">
      <alignment horizontal="right" vertical="center"/>
    </xf>
    <xf numFmtId="0" fontId="4" fillId="32" borderId="31" applyNumberFormat="0" applyFont="0" applyAlignment="0" applyProtection="0"/>
    <xf numFmtId="0" fontId="175" fillId="10" borderId="9"/>
    <xf numFmtId="4" fontId="123" fillId="99" borderId="98" applyNumberFormat="0" applyProtection="0">
      <alignment horizontal="right" vertical="center"/>
    </xf>
    <xf numFmtId="202" fontId="175" fillId="17" borderId="16">
      <alignment vertical="top"/>
    </xf>
    <xf numFmtId="0" fontId="175" fillId="10" borderId="9"/>
    <xf numFmtId="0" fontId="70" fillId="61" borderId="60" applyNumberFormat="0" applyAlignment="0" applyProtection="0"/>
    <xf numFmtId="0" fontId="175" fillId="10" borderId="9"/>
    <xf numFmtId="0" fontId="4" fillId="0" borderId="0"/>
    <xf numFmtId="0" fontId="4" fillId="0" borderId="0"/>
    <xf numFmtId="0" fontId="175" fillId="10" borderId="9"/>
    <xf numFmtId="0" fontId="175" fillId="10" borderId="9"/>
    <xf numFmtId="0" fontId="88" fillId="29" borderId="28" applyNumberFormat="0" applyAlignment="0" applyProtection="0"/>
    <xf numFmtId="0" fontId="4" fillId="0" borderId="0"/>
    <xf numFmtId="0" fontId="59" fillId="29" borderId="28" applyNumberFormat="0" applyAlignment="0" applyProtection="0"/>
    <xf numFmtId="0" fontId="4" fillId="0" borderId="0"/>
    <xf numFmtId="0" fontId="175" fillId="10" borderId="9"/>
    <xf numFmtId="0" fontId="4" fillId="0" borderId="0"/>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24" fillId="39" borderId="38" applyNumberFormat="0" applyFont="0" applyAlignment="0" applyProtection="0"/>
    <xf numFmtId="0" fontId="175" fillId="10" borderId="9"/>
    <xf numFmtId="0" fontId="4" fillId="0" borderId="0"/>
    <xf numFmtId="0" fontId="175" fillId="10" borderId="9"/>
    <xf numFmtId="0" fontId="175" fillId="10" borderId="9"/>
    <xf numFmtId="4" fontId="175" fillId="93" borderId="92" applyNumberFormat="0" applyProtection="0">
      <alignment horizontal="right" vertical="center"/>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24" fillId="39" borderId="38" applyNumberFormat="0" applyFont="0" applyAlignment="0" applyProtection="0"/>
    <xf numFmtId="0" fontId="175" fillId="10" borderId="9"/>
    <xf numFmtId="0" fontId="175" fillId="10" borderId="9"/>
    <xf numFmtId="0" fontId="175" fillId="10" borderId="9"/>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24" fillId="39" borderId="38" applyNumberFormat="0" applyFont="0" applyAlignment="0" applyProtection="0"/>
    <xf numFmtId="0" fontId="4" fillId="0" borderId="0"/>
    <xf numFmtId="0" fontId="4" fillId="0" borderId="0"/>
    <xf numFmtId="0" fontId="175" fillId="10" borderId="9"/>
    <xf numFmtId="0" fontId="175" fillId="32" borderId="31" applyNumberFormat="0" applyFont="0" applyAlignment="0" applyProtection="0"/>
    <xf numFmtId="0" fontId="175" fillId="10" borderId="9"/>
    <xf numFmtId="0" fontId="175" fillId="10" borderId="9"/>
    <xf numFmtId="0" fontId="4" fillId="32" borderId="31" applyNumberFormat="0" applyFont="0" applyAlignment="0" applyProtection="0"/>
    <xf numFmtId="0" fontId="175" fillId="10" borderId="9"/>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175" fillId="17" borderId="16">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70" fillId="61" borderId="60"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24" fillId="54" borderId="53" applyNumberFormat="0" applyFont="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0" fontId="59" fillId="29" borderId="28" applyNumberFormat="0" applyAlignment="0" applyProtection="0"/>
    <xf numFmtId="0" fontId="4" fillId="0" borderId="0"/>
    <xf numFmtId="0" fontId="4" fillId="0" borderId="0"/>
    <xf numFmtId="0" fontId="4" fillId="0" borderId="0"/>
    <xf numFmtId="0" fontId="4" fillId="0" borderId="0"/>
    <xf numFmtId="0" fontId="175" fillId="10" borderId="9"/>
    <xf numFmtId="0" fontId="24" fillId="54" borderId="53" applyNumberFormat="0" applyFont="0" applyAlignment="0" applyProtection="0"/>
    <xf numFmtId="0" fontId="59" fillId="29" borderId="28" applyNumberFormat="0" applyAlignment="0" applyProtection="0"/>
    <xf numFmtId="178" fontId="4" fillId="0" borderId="0"/>
    <xf numFmtId="178"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175" fillId="10" borderId="9"/>
    <xf numFmtId="0" fontId="88" fillId="29" borderId="28" applyNumberFormat="0" applyAlignment="0" applyProtection="0"/>
    <xf numFmtId="0" fontId="175" fillId="10" borderId="9"/>
    <xf numFmtId="0" fontId="59" fillId="29" borderId="28" applyNumberFormat="0" applyAlignment="0" applyProtection="0"/>
    <xf numFmtId="0" fontId="127" fillId="90" borderId="89" applyNumberFormat="0" applyAlignment="0" applyProtection="0"/>
    <xf numFmtId="0" fontId="175" fillId="10" borderId="9"/>
    <xf numFmtId="4" fontId="90" fillId="95" borderId="94" applyNumberFormat="0" applyProtection="0">
      <alignment horizontal="right" vertical="center"/>
    </xf>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175" fillId="10" borderId="9"/>
    <xf numFmtId="0" fontId="4" fillId="0" borderId="0"/>
    <xf numFmtId="0" fontId="24" fillId="54" borderId="53" applyNumberFormat="0" applyFont="0" applyAlignment="0" applyProtection="0"/>
    <xf numFmtId="0" fontId="175" fillId="10" borderId="9"/>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32" borderId="31" applyNumberFormat="0" applyFont="0" applyAlignment="0" applyProtection="0"/>
    <xf numFmtId="0" fontId="175" fillId="10" borderId="9"/>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24" fillId="39" borderId="38" applyNumberFormat="0" applyFont="0" applyAlignment="0" applyProtection="0"/>
    <xf numFmtId="0" fontId="175" fillId="10" borderId="9"/>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175" fillId="10" borderId="9"/>
    <xf numFmtId="0" fontId="175" fillId="10" borderId="9"/>
    <xf numFmtId="0" fontId="59" fillId="29" borderId="28" applyNumberFormat="0" applyAlignment="0" applyProtection="0"/>
    <xf numFmtId="202" fontId="175" fillId="17" borderId="16">
      <alignment vertical="top"/>
    </xf>
    <xf numFmtId="0" fontId="4" fillId="0" borderId="0"/>
    <xf numFmtId="0" fontId="70" fillId="61" borderId="60" applyNumberFormat="0" applyAlignment="0" applyProtection="0"/>
    <xf numFmtId="0" fontId="175" fillId="10" borderId="9"/>
    <xf numFmtId="0" fontId="24" fillId="54" borderId="53" applyNumberFormat="0" applyFont="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175" fillId="10" borderId="9"/>
    <xf numFmtId="202" fontId="175" fillId="17" borderId="16">
      <alignment vertical="top"/>
    </xf>
    <xf numFmtId="0" fontId="4" fillId="32" borderId="31" applyNumberFormat="0" applyFont="0" applyAlignment="0" applyProtection="0"/>
    <xf numFmtId="0" fontId="175" fillId="10" borderId="9"/>
    <xf numFmtId="0" fontId="175" fillId="10" borderId="9"/>
    <xf numFmtId="0" fontId="8" fillId="28" borderId="27" applyNumberFormat="0" applyFill="0" applyAlignment="0" applyProtection="0"/>
    <xf numFmtId="0" fontId="175" fillId="32" borderId="31" applyNumberFormat="0" applyFont="0" applyAlignment="0" applyProtection="0"/>
    <xf numFmtId="0" fontId="175" fillId="10" borderId="9"/>
    <xf numFmtId="0" fontId="175" fillId="10" borderId="9"/>
    <xf numFmtId="0" fontId="175" fillId="10" borderId="9"/>
    <xf numFmtId="0" fontId="59" fillId="29" borderId="28" applyNumberFormat="0" applyAlignment="0" applyProtection="0"/>
    <xf numFmtId="0" fontId="175" fillId="32" borderId="31" applyNumberFormat="0" applyFont="0" applyAlignment="0" applyProtection="0"/>
    <xf numFmtId="0" fontId="175" fillId="32" borderId="31" applyNumberFormat="0" applyFont="0" applyAlignment="0" applyProtection="0"/>
    <xf numFmtId="0" fontId="120" fillId="90" borderId="89" applyNumberFormat="0" applyAlignment="0" applyProtection="0"/>
    <xf numFmtId="0" fontId="175" fillId="10" borderId="9"/>
    <xf numFmtId="4" fontId="175" fillId="92" borderId="91" applyNumberFormat="0" applyProtection="0">
      <alignment horizontal="right" vertical="center"/>
    </xf>
    <xf numFmtId="0" fontId="4" fillId="32" borderId="31" applyNumberFormat="0" applyFont="0" applyAlignment="0" applyProtection="0"/>
    <xf numFmtId="0" fontId="175" fillId="10" borderId="9"/>
    <xf numFmtId="0" fontId="120" fillId="90" borderId="89" applyNumberFormat="0" applyAlignment="0" applyProtection="0"/>
    <xf numFmtId="0" fontId="4" fillId="32" borderId="31" applyNumberFormat="0" applyFont="0" applyAlignment="0" applyProtection="0"/>
    <xf numFmtId="0" fontId="4" fillId="32" borderId="31" applyNumberFormat="0" applyFont="0" applyAlignment="0" applyProtection="0"/>
    <xf numFmtId="0" fontId="4" fillId="0" borderId="0"/>
    <xf numFmtId="0" fontId="4" fillId="0" borderId="0"/>
    <xf numFmtId="9" fontId="4" fillId="0" borderId="0" applyFont="0" applyFill="0" applyBorder="0" applyAlignment="0" applyProtection="0"/>
    <xf numFmtId="0" fontId="175" fillId="10" borderId="9"/>
    <xf numFmtId="0" fontId="175" fillId="10" borderId="9"/>
    <xf numFmtId="0" fontId="88" fillId="29" borderId="28" applyNumberFormat="0" applyAlignment="0" applyProtection="0"/>
    <xf numFmtId="0" fontId="175" fillId="10" borderId="9"/>
    <xf numFmtId="0" fontId="70" fillId="61" borderId="60" applyNumberFormat="0" applyAlignment="0" applyProtection="0"/>
    <xf numFmtId="0" fontId="24" fillId="54" borderId="53" applyNumberFormat="0" applyFont="0" applyAlignment="0" applyProtection="0"/>
    <xf numFmtId="0" fontId="175" fillId="10" borderId="9"/>
    <xf numFmtId="0" fontId="4" fillId="0" borderId="0"/>
    <xf numFmtId="0" fontId="24" fillId="54" borderId="53" applyNumberFormat="0" applyFont="0" applyAlignment="0" applyProtection="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120" fillId="90" borderId="89" applyNumberFormat="0" applyAlignment="0" applyProtection="0"/>
    <xf numFmtId="0" fontId="4"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120" fillId="90" borderId="89" applyNumberForma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20" fillId="90" borderId="89" applyNumberFormat="0" applyAlignment="0" applyProtection="0"/>
    <xf numFmtId="0" fontId="175" fillId="10" borderId="9"/>
    <xf numFmtId="202" fontId="175" fillId="17" borderId="16">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75" fillId="89" borderId="88" applyNumberFormat="0" applyProtection="0">
      <alignment horizontal="right" vertical="center"/>
    </xf>
    <xf numFmtId="0" fontId="4" fillId="0" borderId="0"/>
    <xf numFmtId="0" fontId="4" fillId="0" borderId="0"/>
    <xf numFmtId="4" fontId="175" fillId="101" borderId="100" applyNumberFormat="0" applyProtection="0">
      <alignment horizontal="right" vertical="center"/>
    </xf>
    <xf numFmtId="0" fontId="4" fillId="0" borderId="0"/>
    <xf numFmtId="0" fontId="4" fillId="0" borderId="0"/>
    <xf numFmtId="0" fontId="175" fillId="10" borderId="9"/>
    <xf numFmtId="0" fontId="4" fillId="0" borderId="0"/>
    <xf numFmtId="0" fontId="4" fillId="0" borderId="0"/>
    <xf numFmtId="0" fontId="175" fillId="10" borderId="9"/>
    <xf numFmtId="0" fontId="59" fillId="29" borderId="28" applyNumberFormat="0" applyAlignment="0" applyProtection="0"/>
    <xf numFmtId="0" fontId="175" fillId="10" borderId="9"/>
    <xf numFmtId="0" fontId="175" fillId="10" borderId="9"/>
    <xf numFmtId="0" fontId="4" fillId="0" borderId="0"/>
    <xf numFmtId="0" fontId="24" fillId="54" borderId="53" applyNumberFormat="0" applyFont="0" applyAlignment="0" applyProtection="0"/>
    <xf numFmtId="0" fontId="175" fillId="10" borderId="9"/>
    <xf numFmtId="0" fontId="4" fillId="0" borderId="0"/>
    <xf numFmtId="0" fontId="4" fillId="0" borderId="0"/>
    <xf numFmtId="0" fontId="4" fillId="0" borderId="0"/>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175" fillId="10" borderId="9"/>
    <xf numFmtId="0" fontId="4" fillId="0" borderId="0"/>
    <xf numFmtId="0" fontId="59" fillId="29" borderId="28" applyNumberFormat="0" applyAlignment="0" applyProtection="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20" fillId="90" borderId="89" applyNumberFormat="0" applyAlignment="0" applyProtection="0"/>
    <xf numFmtId="0" fontId="4" fillId="0" borderId="0"/>
    <xf numFmtId="0" fontId="59" fillId="29" borderId="28" applyNumberFormat="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54" borderId="53"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123" fillId="99" borderId="98" applyNumberFormat="0" applyProtection="0">
      <alignment horizontal="right" vertical="center"/>
    </xf>
    <xf numFmtId="0" fontId="4" fillId="0" borderId="0"/>
    <xf numFmtId="4" fontId="123" fillId="99" borderId="98"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24" fillId="39" borderId="38" applyNumberFormat="0" applyFont="0" applyAlignment="0" applyProtection="0"/>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59" fillId="29" borderId="28" applyNumberFormat="0" applyAlignment="0" applyProtection="0"/>
    <xf numFmtId="198" fontId="79" fillId="77" borderId="76" applyAlignment="0" applyProtection="0"/>
    <xf numFmtId="0" fontId="4" fillId="32" borderId="31" applyNumberFormat="0" applyFont="0" applyAlignment="0" applyProtection="0"/>
    <xf numFmtId="0" fontId="59" fillId="29" borderId="28" applyNumberFormat="0" applyAlignment="0" applyProtection="0"/>
    <xf numFmtId="0" fontId="175" fillId="32" borderId="31" applyNumberFormat="0" applyFont="0" applyAlignment="0" applyProtection="0"/>
    <xf numFmtId="0" fontId="24" fillId="54" borderId="53" applyNumberFormat="0" applyFont="0" applyAlignment="0" applyProtection="0"/>
    <xf numFmtId="0" fontId="175" fillId="32" borderId="31" applyNumberFormat="0" applyFont="0" applyAlignment="0" applyProtection="0"/>
    <xf numFmtId="4" fontId="175" fillId="108" borderId="107" applyNumberFormat="0" applyProtection="0">
      <alignment horizontal="right" vertical="center"/>
    </xf>
    <xf numFmtId="0" fontId="24" fillId="54" borderId="53" applyNumberFormat="0" applyFont="0" applyAlignment="0" applyProtection="0"/>
    <xf numFmtId="0" fontId="175" fillId="10" borderId="9"/>
    <xf numFmtId="0" fontId="175" fillId="10" borderId="9"/>
    <xf numFmtId="0" fontId="120" fillId="90" borderId="89" applyNumberFormat="0" applyAlignment="0" applyProtection="0"/>
    <xf numFmtId="0" fontId="24" fillId="39" borderId="38" applyNumberFormat="0" applyFont="0" applyAlignment="0" applyProtection="0"/>
    <xf numFmtId="0" fontId="24" fillId="39" borderId="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175" fillId="10" borderId="9"/>
    <xf numFmtId="4" fontId="175" fillId="89" borderId="88" applyNumberFormat="0" applyProtection="0">
      <alignment horizontal="right" vertical="center"/>
    </xf>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0" borderId="0"/>
    <xf numFmtId="0" fontId="175" fillId="10" borderId="9"/>
    <xf numFmtId="0" fontId="4" fillId="0" borderId="0"/>
    <xf numFmtId="0" fontId="175" fillId="10" borderId="9"/>
    <xf numFmtId="0" fontId="4" fillId="0" borderId="0"/>
    <xf numFmtId="0" fontId="175" fillId="10" borderId="9"/>
    <xf numFmtId="0" fontId="4" fillId="0" borderId="0"/>
    <xf numFmtId="0" fontId="4" fillId="0" borderId="0"/>
    <xf numFmtId="0" fontId="175" fillId="10" borderId="9"/>
    <xf numFmtId="178" fontId="4" fillId="0" borderId="0"/>
    <xf numFmtId="178" fontId="4" fillId="0" borderId="0"/>
    <xf numFmtId="0" fontId="24" fillId="54" borderId="53" applyNumberFormat="0" applyFont="0" applyAlignment="0" applyProtection="0"/>
    <xf numFmtId="0" fontId="8" fillId="28" borderId="27" applyNumberFormat="0" applyFill="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127" fillId="90" borderId="89" applyNumberFormat="0" applyAlignment="0" applyProtection="0"/>
    <xf numFmtId="0" fontId="175" fillId="10" borderId="9"/>
    <xf numFmtId="0" fontId="24" fillId="39" borderId="38" applyNumberFormat="0" applyFont="0" applyAlignment="0" applyProtection="0"/>
    <xf numFmtId="0" fontId="175" fillId="10" borderId="9"/>
    <xf numFmtId="0" fontId="175" fillId="10" borderId="9"/>
    <xf numFmtId="202" fontId="175" fillId="17" borderId="16">
      <alignment vertical="top"/>
    </xf>
    <xf numFmtId="0" fontId="70" fillId="61" borderId="60" applyNumberFormat="0" applyAlignment="0" applyProtection="0"/>
    <xf numFmtId="0" fontId="4" fillId="0" borderId="0"/>
    <xf numFmtId="0" fontId="4" fillId="0" borderId="0"/>
    <xf numFmtId="0" fontId="4" fillId="0" borderId="0"/>
    <xf numFmtId="0" fontId="175" fillId="10" borderId="9"/>
    <xf numFmtId="202" fontId="175" fillId="17" borderId="16">
      <alignment vertical="top"/>
    </xf>
    <xf numFmtId="4" fontId="90" fillId="111" borderId="110" applyNumberFormat="0" applyProtection="0">
      <alignment vertical="center"/>
    </xf>
    <xf numFmtId="0" fontId="120" fillId="90" borderId="89" applyNumberFormat="0" applyAlignment="0" applyProtection="0"/>
    <xf numFmtId="4" fontId="175" fillId="89" borderId="88" applyNumberFormat="0" applyProtection="0">
      <alignment horizontal="right" vertical="center"/>
    </xf>
    <xf numFmtId="0" fontId="175" fillId="10" borderId="9"/>
    <xf numFmtId="0" fontId="175" fillId="10" borderId="9"/>
    <xf numFmtId="0" fontId="70" fillId="61" borderId="60" applyNumberFormat="0" applyAlignment="0" applyProtection="0"/>
    <xf numFmtId="0" fontId="59" fillId="29" borderId="28" applyNumberFormat="0" applyAlignment="0" applyProtection="0"/>
    <xf numFmtId="0" fontId="24" fillId="54" borderId="53" applyNumberFormat="0" applyFont="0" applyAlignment="0" applyProtection="0"/>
    <xf numFmtId="0" fontId="59" fillId="29" borderId="28" applyNumberFormat="0" applyAlignment="0" applyProtection="0"/>
    <xf numFmtId="0" fontId="59" fillId="29" borderId="28" applyNumberFormat="0" applyAlignment="0" applyProtection="0"/>
    <xf numFmtId="0" fontId="4" fillId="0" borderId="0"/>
    <xf numFmtId="0" fontId="4" fillId="0" borderId="0"/>
    <xf numFmtId="0" fontId="4" fillId="0" borderId="0"/>
    <xf numFmtId="0" fontId="4" fillId="0" borderId="0"/>
    <xf numFmtId="0" fontId="4" fillId="0" borderId="0"/>
    <xf numFmtId="0" fontId="59" fillId="29" borderId="28" applyNumberFormat="0" applyAlignment="0" applyProtection="0"/>
    <xf numFmtId="0" fontId="4" fillId="0" borderId="0"/>
    <xf numFmtId="0" fontId="4" fillId="0" borderId="0"/>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10" borderId="9"/>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202" fontId="175" fillId="17" borderId="16">
      <alignment vertical="top"/>
    </xf>
    <xf numFmtId="202" fontId="175" fillId="17" borderId="16">
      <alignment vertical="top"/>
    </xf>
    <xf numFmtId="202" fontId="175" fillId="17" borderId="16">
      <alignment vertical="top"/>
    </xf>
    <xf numFmtId="0" fontId="59" fillId="29" borderId="28" applyNumberFormat="0" applyAlignment="0" applyProtection="0"/>
    <xf numFmtId="202" fontId="175" fillId="17" borderId="16">
      <alignment vertical="top"/>
    </xf>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175" fillId="10" borderId="9"/>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175" fillId="10" borderId="9"/>
    <xf numFmtId="0" fontId="70" fillId="61" borderId="60" applyNumberFormat="0" applyAlignment="0" applyProtection="0"/>
    <xf numFmtId="202" fontId="175" fillId="17" borderId="16">
      <alignment vertical="top"/>
    </xf>
    <xf numFmtId="0" fontId="70" fillId="61" borderId="60" applyNumberFormat="0" applyAlignment="0" applyProtection="0"/>
    <xf numFmtId="0" fontId="4" fillId="32" borderId="31" applyNumberFormat="0" applyFont="0" applyAlignment="0" applyProtection="0"/>
    <xf numFmtId="198" fontId="79" fillId="77" borderId="76"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175" fillId="32" borderId="31" applyNumberFormat="0" applyFont="0" applyAlignment="0" applyProtection="0"/>
    <xf numFmtId="4" fontId="175" fillId="96" borderId="95" applyNumberFormat="0" applyProtection="0">
      <alignment horizontal="right" vertical="center"/>
    </xf>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198" fontId="79" fillId="77" borderId="76" applyAlignment="0" applyProtection="0"/>
    <xf numFmtId="0" fontId="127" fillId="90" borderId="89" applyNumberFormat="0" applyAlignment="0" applyProtection="0"/>
    <xf numFmtId="0" fontId="120" fillId="90" borderId="8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0" fillId="90" borderId="89" applyNumberFormat="0" applyAlignment="0" applyProtection="0"/>
    <xf numFmtId="0" fontId="120" fillId="90" borderId="89" applyNumberFormat="0" applyAlignment="0" applyProtection="0"/>
    <xf numFmtId="0" fontId="4" fillId="0" borderId="0"/>
    <xf numFmtId="0" fontId="4" fillId="0" borderId="0"/>
    <xf numFmtId="0" fontId="4" fillId="0" borderId="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4" fontId="123" fillId="99" borderId="98" applyNumberFormat="0" applyProtection="0">
      <alignment horizontal="right" vertical="center"/>
    </xf>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0" borderId="0"/>
    <xf numFmtId="0" fontId="175" fillId="10" borderId="9"/>
    <xf numFmtId="0" fontId="175" fillId="10" borderId="9"/>
    <xf numFmtId="0" fontId="175" fillId="10" borderId="9"/>
    <xf numFmtId="0" fontId="175" fillId="10" borderId="9"/>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59" fillId="29" borderId="28" applyNumberFormat="0" applyAlignment="0" applyProtection="0"/>
    <xf numFmtId="0" fontId="59" fillId="29" borderId="28" applyNumberFormat="0" applyAlignment="0" applyProtection="0"/>
    <xf numFmtId="0" fontId="127" fillId="90" borderId="89" applyNumberFormat="0" applyAlignment="0" applyProtection="0"/>
    <xf numFmtId="202" fontId="175" fillId="17" borderId="16">
      <alignment vertical="top"/>
    </xf>
    <xf numFmtId="0" fontId="4" fillId="0" borderId="0"/>
    <xf numFmtId="0" fontId="127" fillId="90" borderId="89" applyNumberFormat="0" applyAlignment="0" applyProtection="0"/>
    <xf numFmtId="0" fontId="175" fillId="10" borderId="9"/>
    <xf numFmtId="178" fontId="4" fillId="0" borderId="0"/>
    <xf numFmtId="178" fontId="4" fillId="0" borderId="0"/>
    <xf numFmtId="0" fontId="175" fillId="10" borderId="9"/>
    <xf numFmtId="178" fontId="4" fillId="0" borderId="0"/>
    <xf numFmtId="178" fontId="4" fillId="0" borderId="0"/>
    <xf numFmtId="178" fontId="4" fillId="0" borderId="0"/>
    <xf numFmtId="178" fontId="4" fillId="0" borderId="0"/>
    <xf numFmtId="178" fontId="4" fillId="0" borderId="0"/>
    <xf numFmtId="178" fontId="4" fillId="0" borderId="0"/>
    <xf numFmtId="0" fontId="175" fillId="10" borderId="9"/>
    <xf numFmtId="0" fontId="4" fillId="32" borderId="31" applyNumberFormat="0" applyFont="0" applyAlignment="0" applyProtection="0"/>
    <xf numFmtId="0" fontId="4" fillId="0" borderId="0"/>
    <xf numFmtId="0" fontId="175" fillId="10" borderId="9"/>
    <xf numFmtId="0" fontId="4" fillId="0" borderId="0"/>
    <xf numFmtId="0" fontId="4" fillId="0" borderId="0"/>
    <xf numFmtId="0" fontId="4" fillId="0" borderId="0"/>
    <xf numFmtId="0" fontId="4" fillId="0" borderId="0"/>
    <xf numFmtId="0" fontId="175" fillId="10" borderId="9"/>
    <xf numFmtId="0" fontId="24" fillId="39" borderId="38" applyNumberFormat="0" applyFont="0" applyAlignment="0" applyProtection="0"/>
    <xf numFmtId="0" fontId="175" fillId="10" borderId="9"/>
    <xf numFmtId="0" fontId="175" fillId="10" borderId="9"/>
    <xf numFmtId="0" fontId="175" fillId="32" borderId="31" applyNumberFormat="0" applyFont="0" applyAlignment="0" applyProtection="0"/>
    <xf numFmtId="0" fontId="59" fillId="29" borderId="28" applyNumberFormat="0" applyAlignment="0" applyProtection="0"/>
    <xf numFmtId="0" fontId="70" fillId="61" borderId="60" applyNumberFormat="0" applyAlignment="0" applyProtection="0"/>
    <xf numFmtId="0" fontId="175" fillId="10" borderId="9"/>
    <xf numFmtId="0" fontId="175" fillId="10" borderId="9"/>
    <xf numFmtId="0" fontId="175" fillId="10" borderId="9"/>
    <xf numFmtId="0" fontId="175" fillId="32" borderId="3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31" applyNumberFormat="0" applyFont="0" applyAlignment="0" applyProtection="0"/>
    <xf numFmtId="4" fontId="16" fillId="95" borderId="94" applyNumberFormat="0" applyProtection="0">
      <alignment horizontal="right" vertical="center"/>
    </xf>
    <xf numFmtId="0" fontId="4" fillId="32" borderId="31" applyNumberFormat="0" applyFont="0" applyAlignment="0" applyProtection="0"/>
    <xf numFmtId="0" fontId="4" fillId="0" borderId="0"/>
    <xf numFmtId="0" fontId="4" fillId="0" borderId="0"/>
    <xf numFmtId="0" fontId="4" fillId="0" borderId="0"/>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32" borderId="31"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4" fontId="175" fillId="96" borderId="95" applyNumberFormat="0" applyProtection="0">
      <alignment horizontal="right" vertical="center"/>
    </xf>
    <xf numFmtId="0" fontId="4" fillId="88" borderId="87" applyNumberFormat="0" applyFont="0" applyAlignment="0" applyProtection="0"/>
    <xf numFmtId="4" fontId="175" fillId="89" borderId="88" applyNumberFormat="0" applyProtection="0">
      <alignment horizontal="right" vertical="center"/>
    </xf>
    <xf numFmtId="0" fontId="4" fillId="88" borderId="87" applyNumberFormat="0" applyFont="0" applyAlignment="0" applyProtection="0"/>
    <xf numFmtId="4" fontId="175" fillId="101" borderId="100" applyNumberFormat="0" applyProtection="0">
      <alignment horizontal="right" vertical="center"/>
    </xf>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4" fillId="88" borderId="87"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7" fillId="90" borderId="89" applyNumberFormat="0" applyAlignment="0" applyProtection="0"/>
    <xf numFmtId="0" fontId="127" fillId="90" borderId="89" applyNumberFormat="0" applyAlignment="0" applyProtection="0"/>
    <xf numFmtId="0" fontId="120" fillId="90" borderId="89" applyNumberFormat="0" applyAlignment="0" applyProtection="0"/>
    <xf numFmtId="202" fontId="175" fillId="17" borderId="16">
      <alignment vertical="top"/>
    </xf>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4" fontId="119" fillId="7" borderId="6" applyNumberFormat="0" applyProtection="0">
      <alignment vertical="center"/>
    </xf>
    <xf numFmtId="0" fontId="24" fillId="39" borderId="38" applyNumberFormat="0" applyFont="0" applyAlignment="0" applyProtection="0"/>
    <xf numFmtId="0" fontId="175" fillId="32" borderId="31"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75" fillId="10" borderId="9"/>
    <xf numFmtId="0" fontId="70" fillId="61" borderId="60" applyNumberFormat="0" applyAlignment="0" applyProtection="0"/>
    <xf numFmtId="0" fontId="120" fillId="90" borderId="8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75" fillId="10" borderId="9"/>
    <xf numFmtId="9" fontId="4" fillId="0" borderId="0" applyFont="0" applyFill="0" applyBorder="0" applyAlignment="0" applyProtection="0"/>
    <xf numFmtId="0" fontId="175" fillId="10" borderId="9"/>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29"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75" fillId="32" borderId="31" applyNumberFormat="0" applyFont="0" applyAlignment="0" applyProtection="0"/>
    <xf numFmtId="0" fontId="8" fillId="28" borderId="27" applyNumberFormat="0" applyFill="0" applyAlignment="0" applyProtection="0"/>
    <xf numFmtId="0" fontId="4" fillId="32" borderId="31" applyNumberFormat="0" applyFont="0" applyAlignment="0" applyProtection="0"/>
    <xf numFmtId="0" fontId="4" fillId="32" borderId="31" applyNumberFormat="0" applyFont="0" applyAlignment="0" applyProtection="0"/>
    <xf numFmtId="0" fontId="8" fillId="28" borderId="27" applyNumberFormat="0" applyFill="0" applyAlignment="0" applyProtection="0"/>
    <xf numFmtId="0" fontId="4" fillId="32" borderId="31" applyNumberFormat="0" applyFont="0" applyAlignment="0" applyProtection="0"/>
    <xf numFmtId="0" fontId="59" fillId="29" borderId="28" applyNumberFormat="0" applyAlignment="0" applyProtection="0"/>
    <xf numFmtId="0" fontId="175" fillId="10" borderId="9"/>
    <xf numFmtId="4" fontId="119" fillId="7" borderId="6" applyNumberFormat="0" applyProtection="0">
      <alignment vertical="center"/>
    </xf>
    <xf numFmtId="0" fontId="175" fillId="32" borderId="31" applyNumberFormat="0" applyFont="0" applyAlignment="0" applyProtection="0"/>
    <xf numFmtId="0" fontId="175" fillId="10" borderId="9"/>
    <xf numFmtId="0" fontId="175" fillId="10" borderId="9"/>
    <xf numFmtId="0" fontId="120" fillId="90" borderId="89" applyNumberFormat="0" applyAlignment="0" applyProtection="0"/>
    <xf numFmtId="4" fontId="90" fillId="95" borderId="94" applyNumberFormat="0" applyProtection="0">
      <alignment horizontal="right" vertical="center"/>
    </xf>
    <xf numFmtId="4" fontId="175" fillId="89" borderId="88" applyNumberFormat="0" applyProtection="0">
      <alignment horizontal="right" vertical="center"/>
    </xf>
    <xf numFmtId="0" fontId="175" fillId="10" borderId="9"/>
    <xf numFmtId="0" fontId="59" fillId="29" borderId="28" applyNumberFormat="0" applyAlignment="0" applyProtection="0"/>
    <xf numFmtId="0" fontId="175" fillId="10" borderId="9"/>
    <xf numFmtId="0" fontId="59" fillId="29" borderId="28" applyNumberFormat="0" applyAlignment="0" applyProtection="0"/>
    <xf numFmtId="4" fontId="82" fillId="7" borderId="6" applyNumberFormat="0" applyProtection="0">
      <alignment vertical="center"/>
    </xf>
    <xf numFmtId="4" fontId="82" fillId="7" borderId="6" applyNumberFormat="0" applyProtection="0">
      <alignment vertical="center"/>
    </xf>
    <xf numFmtId="0" fontId="175" fillId="10" borderId="9"/>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0" fontId="4" fillId="32" borderId="31" applyNumberFormat="0" applyFont="0" applyAlignment="0" applyProtection="0"/>
    <xf numFmtId="4" fontId="175" fillId="111" borderId="110" applyNumberFormat="0" applyProtection="0">
      <alignment vertical="center"/>
    </xf>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16" fillId="95" borderId="94" applyNumberFormat="0" applyProtection="0">
      <alignment horizontal="right" vertical="center"/>
    </xf>
    <xf numFmtId="4" fontId="16" fillId="95" borderId="94" applyNumberFormat="0" applyProtection="0">
      <alignment horizontal="right" vertical="center"/>
    </xf>
    <xf numFmtId="0" fontId="59" fillId="29" borderId="28" applyNumberFormat="0" applyAlignment="0" applyProtection="0"/>
    <xf numFmtId="0" fontId="175" fillId="10" borderId="9"/>
    <xf numFmtId="0" fontId="175" fillId="10" borderId="9"/>
    <xf numFmtId="0" fontId="175" fillId="32" borderId="31" applyNumberFormat="0" applyFont="0" applyAlignment="0" applyProtection="0"/>
    <xf numFmtId="0" fontId="175" fillId="10" borderId="9"/>
    <xf numFmtId="0" fontId="175" fillId="10" borderId="9"/>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4" fontId="175" fillId="92" borderId="91" applyNumberFormat="0" applyProtection="0">
      <alignment horizontal="right" vertical="center"/>
    </xf>
    <xf numFmtId="0" fontId="5" fillId="7" borderId="6" applyNumberFormat="0" applyProtection="0">
      <alignment horizontal="left" vertical="top" indent="1"/>
      <extLst>
        <ext uri="smNativeData">
          <pm:cellMargin xmlns:pm="smNativeData" id="1613007869" l="192" r="0" t="0" b="0" textRotation="0"/>
        </ext>
      </extLst>
    </xf>
    <xf numFmtId="0" fontId="175" fillId="10" borderId="9"/>
    <xf numFmtId="0" fontId="8" fillId="28" borderId="27" applyNumberFormat="0" applyFill="0" applyAlignment="0" applyProtection="0"/>
    <xf numFmtId="0" fontId="175" fillId="0" borderId="0"/>
    <xf numFmtId="0" fontId="175" fillId="0" borderId="0"/>
    <xf numFmtId="166" fontId="43" fillId="0" borderId="0" applyFont="0" applyFill="0" applyBorder="0" applyAlignment="0" applyProtection="0"/>
    <xf numFmtId="0" fontId="175" fillId="0" borderId="0"/>
    <xf numFmtId="166" fontId="43" fillId="0" borderId="0" applyFont="0" applyFill="0" applyBorder="0" applyAlignment="0" applyProtection="0"/>
    <xf numFmtId="0" fontId="4" fillId="125" borderId="124" applyNumberFormat="0" applyBorder="0" applyAlignment="0" applyProtection="0"/>
    <xf numFmtId="0" fontId="4" fillId="126" borderId="125" applyNumberFormat="0" applyBorder="0" applyAlignment="0" applyProtection="0"/>
    <xf numFmtId="0" fontId="4" fillId="128" borderId="127" applyNumberFormat="0" applyBorder="0" applyAlignment="0" applyProtection="0"/>
    <xf numFmtId="0" fontId="4" fillId="129" borderId="128" applyNumberFormat="0" applyBorder="0" applyAlignment="0" applyProtection="0"/>
    <xf numFmtId="0" fontId="4" fillId="131" borderId="130" applyNumberFormat="0" applyBorder="0" applyAlignment="0" applyProtection="0"/>
    <xf numFmtId="0" fontId="4" fillId="132" borderId="131" applyNumberFormat="0" applyBorder="0" applyAlignment="0" applyProtection="0"/>
    <xf numFmtId="0" fontId="4" fillId="134" borderId="133" applyNumberFormat="0" applyBorder="0" applyAlignment="0" applyProtection="0"/>
    <xf numFmtId="0" fontId="4" fillId="135" borderId="134" applyNumberFormat="0" applyBorder="0" applyAlignment="0" applyProtection="0"/>
    <xf numFmtId="0" fontId="4" fillId="137" borderId="136" applyNumberFormat="0" applyBorder="0" applyAlignment="0" applyProtection="0"/>
    <xf numFmtId="0" fontId="4" fillId="138" borderId="137" applyNumberFormat="0" applyBorder="0" applyAlignment="0" applyProtection="0"/>
    <xf numFmtId="0" fontId="4" fillId="140" borderId="139" applyNumberFormat="0" applyBorder="0" applyAlignment="0" applyProtection="0"/>
    <xf numFmtId="0" fontId="4" fillId="141" borderId="140" applyNumberFormat="0" applyBorder="0" applyAlignment="0" applyProtection="0"/>
    <xf numFmtId="0" fontId="4" fillId="0" borderId="0"/>
    <xf numFmtId="0" fontId="4" fillId="0" borderId="0"/>
    <xf numFmtId="0" fontId="4" fillId="143" borderId="14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143" borderId="142" applyNumberFormat="0" applyFont="0" applyAlignment="0" applyProtection="0"/>
    <xf numFmtId="0" fontId="4" fillId="125" borderId="124" applyNumberFormat="0" applyBorder="0" applyAlignment="0" applyProtection="0"/>
    <xf numFmtId="0" fontId="4" fillId="126" borderId="125" applyNumberFormat="0" applyBorder="0" applyAlignment="0" applyProtection="0"/>
    <xf numFmtId="0" fontId="4" fillId="128" borderId="127" applyNumberFormat="0" applyBorder="0" applyAlignment="0" applyProtection="0"/>
    <xf numFmtId="0" fontId="4" fillId="129" borderId="128" applyNumberFormat="0" applyBorder="0" applyAlignment="0" applyProtection="0"/>
    <xf numFmtId="0" fontId="4" fillId="131" borderId="130" applyNumberFormat="0" applyBorder="0" applyAlignment="0" applyProtection="0"/>
    <xf numFmtId="0" fontId="4" fillId="132" borderId="131" applyNumberFormat="0" applyBorder="0" applyAlignment="0" applyProtection="0"/>
    <xf numFmtId="0" fontId="4" fillId="134" borderId="133" applyNumberFormat="0" applyBorder="0" applyAlignment="0" applyProtection="0"/>
    <xf numFmtId="0" fontId="4" fillId="135" borderId="134" applyNumberFormat="0" applyBorder="0" applyAlignment="0" applyProtection="0"/>
    <xf numFmtId="0" fontId="4" fillId="137" borderId="136" applyNumberFormat="0" applyBorder="0" applyAlignment="0" applyProtection="0"/>
    <xf numFmtId="0" fontId="4" fillId="138" borderId="137" applyNumberFormat="0" applyBorder="0" applyAlignment="0" applyProtection="0"/>
    <xf numFmtId="0" fontId="4" fillId="0" borderId="0"/>
    <xf numFmtId="0" fontId="4" fillId="140" borderId="139" applyNumberFormat="0" applyBorder="0" applyAlignment="0" applyProtection="0"/>
    <xf numFmtId="0" fontId="4" fillId="141" borderId="140" applyNumberFormat="0" applyBorder="0" applyAlignment="0" applyProtection="0"/>
    <xf numFmtId="0" fontId="4" fillId="0" borderId="0"/>
    <xf numFmtId="0" fontId="4" fillId="0" borderId="0"/>
    <xf numFmtId="0" fontId="175" fillId="10" borderId="9"/>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5" fillId="10" borderId="9"/>
    <xf numFmtId="0" fontId="4" fillId="0" borderId="0"/>
    <xf numFmtId="0" fontId="4" fillId="0" borderId="0"/>
    <xf numFmtId="0" fontId="4" fillId="0" borderId="0"/>
    <xf numFmtId="0" fontId="175" fillId="32" borderId="31" applyNumberFormat="0" applyFont="0" applyAlignment="0" applyProtection="0"/>
    <xf numFmtId="0" fontId="175" fillId="32" borderId="31" applyNumberFormat="0" applyFont="0" applyAlignment="0" applyProtection="0"/>
    <xf numFmtId="0" fontId="175" fillId="10" borderId="9"/>
    <xf numFmtId="0" fontId="24" fillId="39" borderId="38" applyNumberFormat="0" applyFont="0" applyAlignment="0" applyProtection="0"/>
    <xf numFmtId="0" fontId="175" fillId="32" borderId="31" applyNumberFormat="0" applyFont="0" applyAlignment="0" applyProtection="0"/>
    <xf numFmtId="0" fontId="4" fillId="0" borderId="0"/>
    <xf numFmtId="0" fontId="4" fillId="0" borderId="0"/>
    <xf numFmtId="0" fontId="175" fillId="10" borderId="9"/>
    <xf numFmtId="0" fontId="4" fillId="0" borderId="0"/>
    <xf numFmtId="4" fontId="175" fillId="93" borderId="92" applyNumberFormat="0" applyProtection="0">
      <alignment horizontal="right" vertical="center"/>
    </xf>
    <xf numFmtId="0" fontId="175" fillId="10" borderId="9"/>
    <xf numFmtId="0" fontId="175" fillId="10" borderId="9"/>
    <xf numFmtId="0" fontId="175" fillId="32" borderId="31" applyNumberFormat="0" applyFont="0" applyAlignment="0" applyProtection="0"/>
    <xf numFmtId="10" fontId="19" fillId="86" borderId="85" applyNumberFormat="0" applyBorder="0" applyAlignment="0" applyProtection="0"/>
    <xf numFmtId="0" fontId="175" fillId="10" borderId="9"/>
    <xf numFmtId="0" fontId="59" fillId="29" borderId="28" applyNumberFormat="0" applyAlignment="0" applyProtection="0"/>
    <xf numFmtId="0" fontId="175" fillId="32" borderId="31" applyNumberFormat="0" applyFont="0" applyAlignment="0" applyProtection="0"/>
    <xf numFmtId="0" fontId="175" fillId="32" borderId="31" applyNumberFormat="0" applyFont="0" applyAlignment="0" applyProtection="0"/>
    <xf numFmtId="0" fontId="175" fillId="10" borderId="9"/>
    <xf numFmtId="0" fontId="175" fillId="32" borderId="31" applyNumberFormat="0" applyFont="0" applyAlignment="0" applyProtection="0"/>
    <xf numFmtId="0" fontId="175" fillId="10" borderId="9"/>
    <xf numFmtId="0" fontId="120" fillId="90" borderId="89" applyNumberFormat="0" applyAlignment="0" applyProtection="0"/>
    <xf numFmtId="0" fontId="120" fillId="90" borderId="89" applyNumberFormat="0" applyAlignment="0" applyProtection="0"/>
    <xf numFmtId="0" fontId="59" fillId="29" borderId="28" applyNumberFormat="0" applyAlignment="0" applyProtection="0"/>
    <xf numFmtId="0" fontId="59" fillId="29" borderId="28" applyNumberFormat="0" applyAlignment="0" applyProtection="0"/>
    <xf numFmtId="0" fontId="175" fillId="10" borderId="9"/>
    <xf numFmtId="198" fontId="79" fillId="77" borderId="76" applyAlignment="0" applyProtection="0"/>
    <xf numFmtId="0" fontId="59" fillId="29" borderId="28" applyNumberFormat="0" applyAlignment="0" applyProtection="0"/>
    <xf numFmtId="0" fontId="175" fillId="10" borderId="9"/>
    <xf numFmtId="0" fontId="175" fillId="10" borderId="9"/>
    <xf numFmtId="4" fontId="123" fillId="99" borderId="98" applyNumberFormat="0" applyProtection="0">
      <alignment horizontal="right" vertical="center"/>
    </xf>
    <xf numFmtId="0" fontId="175" fillId="10" borderId="9"/>
    <xf numFmtId="0" fontId="175" fillId="10" borderId="9"/>
    <xf numFmtId="202" fontId="175" fillId="17" borderId="16">
      <alignment vertical="top"/>
    </xf>
    <xf numFmtId="0" fontId="175" fillId="10" borderId="9"/>
    <xf numFmtId="0" fontId="175" fillId="10" borderId="9"/>
    <xf numFmtId="0" fontId="175" fillId="10" borderId="9"/>
    <xf numFmtId="0" fontId="175" fillId="10" borderId="9"/>
    <xf numFmtId="0" fontId="24" fillId="39" borderId="38" applyNumberFormat="0" applyFont="0" applyAlignment="0" applyProtection="0"/>
    <xf numFmtId="0" fontId="120" fillId="90" borderId="89" applyNumberFormat="0" applyAlignment="0" applyProtection="0"/>
    <xf numFmtId="0" fontId="59" fillId="29" borderId="28" applyNumberFormat="0" applyAlignment="0" applyProtection="0"/>
    <xf numFmtId="0" fontId="5" fillId="28" borderId="27" applyNumberFormat="0" applyFill="0" applyAlignment="0" applyProtection="0"/>
    <xf numFmtId="0" fontId="24" fillId="54" borderId="53" applyNumberFormat="0" applyFont="0" applyAlignment="0" applyProtection="0"/>
    <xf numFmtId="0" fontId="24" fillId="39" borderId="38" applyNumberFormat="0" applyFont="0" applyAlignment="0" applyProtection="0"/>
    <xf numFmtId="4" fontId="90" fillId="95" borderId="94" applyNumberFormat="0" applyProtection="0">
      <alignment horizontal="right" vertical="center"/>
    </xf>
    <xf numFmtId="0" fontId="175" fillId="10" borderId="9"/>
    <xf numFmtId="0" fontId="175" fillId="10" borderId="9"/>
    <xf numFmtId="0" fontId="59" fillId="29" borderId="28" applyNumberFormat="0" applyAlignment="0" applyProtection="0"/>
    <xf numFmtId="4" fontId="119" fillId="7" borderId="6" applyNumberFormat="0" applyProtection="0">
      <alignment vertical="center"/>
    </xf>
    <xf numFmtId="4" fontId="175" fillId="106" borderId="105" applyNumberFormat="0" applyProtection="0">
      <alignment horizontal="right" vertical="center"/>
    </xf>
    <xf numFmtId="0" fontId="175" fillId="10" borderId="9"/>
    <xf numFmtId="0" fontId="175" fillId="10" borderId="9"/>
    <xf numFmtId="0" fontId="175" fillId="10" borderId="9"/>
    <xf numFmtId="0" fontId="175" fillId="10" borderId="9"/>
    <xf numFmtId="0" fontId="175" fillId="10" borderId="9"/>
    <xf numFmtId="0" fontId="175" fillId="10" borderId="9"/>
    <xf numFmtId="0" fontId="120" fillId="90" borderId="89" applyNumberFormat="0" applyAlignment="0" applyProtection="0"/>
    <xf numFmtId="0" fontId="24" fillId="39" borderId="38" applyNumberFormat="0" applyFont="0" applyAlignment="0" applyProtection="0"/>
    <xf numFmtId="0" fontId="175" fillId="10" borderId="9"/>
    <xf numFmtId="202" fontId="175" fillId="17" borderId="16">
      <alignment vertical="top"/>
    </xf>
    <xf numFmtId="0" fontId="175" fillId="10" borderId="9"/>
    <xf numFmtId="0" fontId="175" fillId="10" borderId="9"/>
    <xf numFmtId="0" fontId="175" fillId="10" borderId="9"/>
    <xf numFmtId="0" fontId="70" fillId="61" borderId="60" applyNumberFormat="0" applyAlignment="0" applyProtection="0"/>
    <xf numFmtId="0" fontId="70" fillId="61" borderId="60" applyNumberFormat="0" applyAlignment="0" applyProtection="0"/>
    <xf numFmtId="0" fontId="175" fillId="32" borderId="31" applyNumberFormat="0" applyFont="0" applyAlignment="0" applyProtection="0"/>
    <xf numFmtId="0" fontId="175" fillId="10" borderId="9"/>
    <xf numFmtId="0" fontId="8" fillId="28" borderId="27" applyNumberFormat="0" applyFill="0" applyAlignment="0" applyProtection="0"/>
    <xf numFmtId="0" fontId="175" fillId="10" borderId="9"/>
    <xf numFmtId="0" fontId="175" fillId="10" borderId="9"/>
    <xf numFmtId="0" fontId="59" fillId="29" borderId="28" applyNumberFormat="0" applyAlignment="0" applyProtection="0"/>
    <xf numFmtId="0" fontId="88" fillId="29" borderId="28" applyNumberFormat="0" applyAlignment="0" applyProtection="0"/>
    <xf numFmtId="202" fontId="175" fillId="17" borderId="16">
      <alignment vertical="top"/>
    </xf>
    <xf numFmtId="0" fontId="175" fillId="10" borderId="9"/>
    <xf numFmtId="0" fontId="175" fillId="10" borderId="9"/>
    <xf numFmtId="0" fontId="175" fillId="10" borderId="9"/>
    <xf numFmtId="0" fontId="175" fillId="10" borderId="9"/>
    <xf numFmtId="0" fontId="175" fillId="10" borderId="9"/>
    <xf numFmtId="0" fontId="175" fillId="10" borderId="9"/>
    <xf numFmtId="0" fontId="120" fillId="90" borderId="89" applyNumberFormat="0" applyAlignment="0" applyProtection="0"/>
    <xf numFmtId="0" fontId="4" fillId="32" borderId="31" applyNumberFormat="0" applyFont="0" applyAlignment="0" applyProtection="0"/>
    <xf numFmtId="0" fontId="59" fillId="29" borderId="28" applyNumberFormat="0" applyAlignment="0" applyProtection="0"/>
    <xf numFmtId="0" fontId="120" fillId="90" borderId="89" applyNumberFormat="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4" fontId="175" fillId="101" borderId="100" applyNumberFormat="0" applyProtection="0">
      <alignment horizontal="right" vertical="center"/>
    </xf>
    <xf numFmtId="0" fontId="59" fillId="29" borderId="28" applyNumberFormat="0" applyAlignment="0" applyProtection="0"/>
    <xf numFmtId="4" fontId="119" fillId="7" borderId="6" applyNumberFormat="0" applyProtection="0">
      <alignment vertical="center"/>
    </xf>
    <xf numFmtId="0" fontId="175" fillId="10" borderId="9"/>
    <xf numFmtId="0" fontId="175" fillId="10" borderId="9"/>
    <xf numFmtId="0" fontId="120" fillId="90" borderId="89" applyNumberFormat="0" applyAlignment="0" applyProtection="0"/>
    <xf numFmtId="0" fontId="59" fillId="29" borderId="28" applyNumberFormat="0" applyAlignment="0" applyProtection="0"/>
    <xf numFmtId="0" fontId="70" fillId="61" borderId="60" applyNumberFormat="0" applyAlignment="0" applyProtection="0"/>
    <xf numFmtId="0" fontId="70" fillId="61" borderId="60" applyNumberFormat="0" applyAlignment="0" applyProtection="0"/>
    <xf numFmtId="0" fontId="127" fillId="90" borderId="89" applyNumberFormat="0" applyAlignment="0" applyProtection="0"/>
    <xf numFmtId="0" fontId="4" fillId="32" borderId="31" applyNumberFormat="0" applyFont="0" applyAlignment="0" applyProtection="0"/>
    <xf numFmtId="4" fontId="123" fillId="99" borderId="98" applyNumberFormat="0" applyProtection="0">
      <alignment horizontal="right" vertical="center"/>
    </xf>
    <xf numFmtId="0" fontId="59" fillId="29" borderId="28" applyNumberFormat="0" applyAlignment="0" applyProtection="0"/>
    <xf numFmtId="0" fontId="88" fillId="29" borderId="28" applyNumberFormat="0" applyAlignment="0" applyProtection="0"/>
    <xf numFmtId="4" fontId="175" fillId="93" borderId="92" applyNumberFormat="0" applyProtection="0">
      <alignment horizontal="right" vertical="center"/>
    </xf>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20" fillId="90" borderId="89" applyNumberFormat="0" applyAlignment="0" applyProtection="0"/>
    <xf numFmtId="0" fontId="175" fillId="10" borderId="9"/>
    <xf numFmtId="0" fontId="175" fillId="32" borderId="31" applyNumberFormat="0" applyFont="0" applyAlignment="0" applyProtection="0"/>
    <xf numFmtId="0" fontId="91" fillId="61" borderId="60" applyNumberFormat="0" applyAlignment="0" applyProtection="0"/>
    <xf numFmtId="0" fontId="175" fillId="10" borderId="9"/>
    <xf numFmtId="0" fontId="91" fillId="61" borderId="60" applyNumberFormat="0" applyAlignment="0" applyProtection="0"/>
    <xf numFmtId="0" fontId="175" fillId="10" borderId="9"/>
    <xf numFmtId="4" fontId="175" fillId="89" borderId="88" applyNumberFormat="0" applyProtection="0">
      <alignment horizontal="right" vertical="center"/>
    </xf>
    <xf numFmtId="0" fontId="120" fillId="90" borderId="89" applyNumberFormat="0" applyAlignment="0" applyProtection="0"/>
    <xf numFmtId="0" fontId="175" fillId="10" borderId="9"/>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4" fontId="123" fillId="99" borderId="98" applyNumberFormat="0" applyProtection="0">
      <alignment horizontal="right" vertical="center"/>
    </xf>
    <xf numFmtId="0" fontId="175" fillId="10" borderId="9"/>
    <xf numFmtId="0" fontId="175" fillId="10" borderId="9"/>
    <xf numFmtId="0" fontId="175" fillId="10" borderId="9"/>
    <xf numFmtId="0" fontId="120" fillId="90" borderId="89" applyNumberFormat="0" applyAlignment="0" applyProtection="0"/>
    <xf numFmtId="0" fontId="24" fillId="39" borderId="38" applyNumberFormat="0" applyFont="0" applyAlignment="0" applyProtection="0"/>
    <xf numFmtId="0" fontId="24" fillId="54" borderId="53" applyNumberFormat="0" applyFont="0" applyAlignment="0" applyProtection="0"/>
    <xf numFmtId="0" fontId="175" fillId="10" borderId="9"/>
    <xf numFmtId="0" fontId="175" fillId="10" borderId="9"/>
    <xf numFmtId="0" fontId="175" fillId="10" borderId="9"/>
    <xf numFmtId="0" fontId="175" fillId="32" borderId="31" applyNumberFormat="0" applyFont="0" applyAlignment="0" applyProtection="0"/>
    <xf numFmtId="4" fontId="175" fillId="93" borderId="92" applyNumberFormat="0" applyProtection="0">
      <alignment horizontal="right" vertical="center"/>
    </xf>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175" fillId="10" borderId="9"/>
    <xf numFmtId="4" fontId="119" fillId="7" borderId="6" applyNumberFormat="0" applyProtection="0">
      <alignment vertical="center"/>
    </xf>
    <xf numFmtId="0" fontId="4" fillId="32" borderId="31" applyNumberFormat="0" applyFont="0" applyAlignment="0" applyProtection="0"/>
    <xf numFmtId="0" fontId="59" fillId="29" borderId="28" applyNumberForma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24" fillId="39" borderId="38" applyNumberFormat="0" applyFont="0" applyAlignment="0" applyProtection="0"/>
    <xf numFmtId="0" fontId="175" fillId="10" borderId="9"/>
    <xf numFmtId="0" fontId="175" fillId="10" borderId="9"/>
    <xf numFmtId="0" fontId="175"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4" fontId="175" fillId="93" borderId="92" applyNumberFormat="0" applyProtection="0">
      <alignment horizontal="right" vertical="center"/>
    </xf>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0" fontId="175" fillId="10" borderId="9"/>
    <xf numFmtId="0" fontId="59" fillId="29" borderId="28" applyNumberFormat="0" applyAlignment="0" applyProtection="0"/>
    <xf numFmtId="0" fontId="175" fillId="10" borderId="9"/>
    <xf numFmtId="4" fontId="175" fillId="92" borderId="91" applyNumberFormat="0" applyProtection="0">
      <alignment horizontal="right" vertical="center"/>
    </xf>
    <xf numFmtId="0" fontId="175" fillId="10" borderId="9"/>
    <xf numFmtId="0" fontId="175" fillId="10" borderId="9"/>
    <xf numFmtId="0" fontId="175" fillId="10" borderId="9"/>
    <xf numFmtId="0" fontId="91" fillId="61" borderId="60" applyNumberFormat="0" applyAlignment="0" applyProtection="0"/>
    <xf numFmtId="0" fontId="175" fillId="10" borderId="9"/>
    <xf numFmtId="0" fontId="59" fillId="29" borderId="28" applyNumberFormat="0" applyAlignment="0" applyProtection="0"/>
    <xf numFmtId="202" fontId="175" fillId="17" borderId="16">
      <alignment vertical="top"/>
    </xf>
    <xf numFmtId="0" fontId="175" fillId="10" borderId="9"/>
    <xf numFmtId="0" fontId="175" fillId="10" borderId="9"/>
    <xf numFmtId="4" fontId="175" fillId="108" borderId="107" applyNumberFormat="0" applyProtection="0">
      <alignment horizontal="right" vertical="center"/>
    </xf>
    <xf numFmtId="0" fontId="175" fillId="10" borderId="9"/>
    <xf numFmtId="0" fontId="175" fillId="10" borderId="9"/>
    <xf numFmtId="0" fontId="120" fillId="90" borderId="89" applyNumberFormat="0" applyAlignment="0" applyProtection="0"/>
    <xf numFmtId="0" fontId="175" fillId="10" borderId="9"/>
    <xf numFmtId="0" fontId="175" fillId="10" borderId="9"/>
    <xf numFmtId="0" fontId="91" fillId="61" borderId="60" applyNumberFormat="0" applyAlignment="0" applyProtection="0"/>
    <xf numFmtId="0" fontId="175" fillId="10" borderId="9"/>
    <xf numFmtId="0" fontId="120" fillId="90" borderId="89" applyNumberFormat="0" applyAlignment="0" applyProtection="0"/>
    <xf numFmtId="0" fontId="175" fillId="32" borderId="31" applyNumberFormat="0" applyFont="0" applyAlignment="0" applyProtection="0"/>
    <xf numFmtId="0" fontId="120" fillId="90" borderId="89" applyNumberFormat="0" applyAlignment="0" applyProtection="0"/>
    <xf numFmtId="0" fontId="175" fillId="10" borderId="9"/>
    <xf numFmtId="202" fontId="175" fillId="17" borderId="16">
      <alignment vertical="top"/>
    </xf>
    <xf numFmtId="0" fontId="175" fillId="10" borderId="9"/>
    <xf numFmtId="0" fontId="175" fillId="10" borderId="9"/>
    <xf numFmtId="0" fontId="175" fillId="10" borderId="9"/>
    <xf numFmtId="0" fontId="59" fillId="29" borderId="28" applyNumberFormat="0" applyAlignment="0" applyProtection="0"/>
    <xf numFmtId="0" fontId="120" fillId="90" borderId="89" applyNumberFormat="0" applyAlignment="0" applyProtection="0"/>
    <xf numFmtId="0" fontId="175" fillId="10" borderId="9"/>
    <xf numFmtId="4" fontId="175" fillId="96" borderId="95" applyNumberFormat="0" applyProtection="0">
      <alignment horizontal="right" vertical="center"/>
    </xf>
    <xf numFmtId="0" fontId="175" fillId="10" borderId="9"/>
    <xf numFmtId="0" fontId="59" fillId="29" borderId="28" applyNumberFormat="0" applyAlignment="0" applyProtection="0"/>
    <xf numFmtId="202" fontId="175" fillId="17" borderId="16">
      <alignment vertical="top"/>
    </xf>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20" fillId="90" borderId="89" applyNumberFormat="0" applyAlignment="0" applyProtection="0"/>
    <xf numFmtId="0" fontId="24" fillId="39" borderId="38" applyNumberFormat="0" applyFont="0" applyAlignment="0" applyProtection="0"/>
    <xf numFmtId="0" fontId="120" fillId="90" borderId="89" applyNumberFormat="0" applyAlignment="0" applyProtection="0"/>
    <xf numFmtId="0" fontId="175" fillId="10" borderId="9"/>
    <xf numFmtId="0" fontId="4" fillId="32" borderId="31" applyNumberFormat="0" applyFont="0" applyAlignment="0" applyProtection="0"/>
    <xf numFmtId="0" fontId="70" fillId="61" borderId="60" applyNumberFormat="0" applyAlignment="0" applyProtection="0"/>
    <xf numFmtId="0" fontId="175" fillId="10" borderId="9"/>
    <xf numFmtId="0" fontId="175" fillId="10" borderId="9"/>
    <xf numFmtId="0" fontId="8" fillId="28" borderId="27" applyNumberFormat="0" applyFill="0" applyAlignment="0" applyProtection="0"/>
    <xf numFmtId="4" fontId="175" fillId="106" borderId="105" applyNumberFormat="0" applyProtection="0">
      <alignment horizontal="right" vertical="center"/>
    </xf>
    <xf numFmtId="0" fontId="175" fillId="10" borderId="9"/>
    <xf numFmtId="0" fontId="24" fillId="54" borderId="53" applyNumberFormat="0" applyFont="0" applyAlignment="0" applyProtection="0"/>
    <xf numFmtId="0" fontId="24" fillId="39" borderId="38" applyNumberFormat="0" applyFont="0" applyAlignment="0" applyProtection="0"/>
    <xf numFmtId="0" fontId="91" fillId="61" borderId="60" applyNumberForma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4" fontId="175" fillId="101" borderId="100" applyNumberFormat="0" applyProtection="0">
      <alignment horizontal="right" vertical="center"/>
    </xf>
    <xf numFmtId="0" fontId="59" fillId="29" borderId="28" applyNumberFormat="0" applyAlignment="0" applyProtection="0"/>
    <xf numFmtId="0" fontId="4" fillId="32" borderId="31" applyNumberFormat="0" applyFont="0" applyAlignment="0" applyProtection="0"/>
    <xf numFmtId="0" fontId="175" fillId="10" borderId="9"/>
    <xf numFmtId="0" fontId="175" fillId="10" borderId="9"/>
    <xf numFmtId="0" fontId="175" fillId="10" borderId="9"/>
    <xf numFmtId="0" fontId="175" fillId="0" borderId="0"/>
    <xf numFmtId="0" fontId="59" fillId="29" borderId="28" applyNumberFormat="0" applyAlignment="0" applyProtection="0"/>
    <xf numFmtId="0" fontId="175" fillId="10" borderId="9"/>
    <xf numFmtId="0" fontId="175" fillId="10" borderId="9"/>
    <xf numFmtId="202" fontId="175" fillId="17" borderId="16">
      <alignment vertical="top"/>
    </xf>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120" fillId="90" borderId="89"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4" fontId="175" fillId="89" borderId="88" applyNumberFormat="0" applyProtection="0">
      <alignment horizontal="right" vertical="center"/>
    </xf>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10" borderId="9"/>
    <xf numFmtId="202" fontId="175" fillId="17" borderId="16">
      <alignment vertical="top"/>
    </xf>
    <xf numFmtId="0" fontId="59" fillId="29" borderId="28" applyNumberFormat="0" applyAlignment="0" applyProtection="0"/>
    <xf numFmtId="202" fontId="175" fillId="17" borderId="16">
      <alignment vertical="top"/>
    </xf>
    <xf numFmtId="0" fontId="175" fillId="10" borderId="9"/>
    <xf numFmtId="0" fontId="175" fillId="10" borderId="9"/>
    <xf numFmtId="0" fontId="120" fillId="90" borderId="89" applyNumberFormat="0" applyAlignment="0" applyProtection="0"/>
    <xf numFmtId="0" fontId="175" fillId="32" borderId="31" applyNumberFormat="0" applyFont="0" applyAlignment="0" applyProtection="0"/>
    <xf numFmtId="0" fontId="59" fillId="29" borderId="28" applyNumberFormat="0" applyAlignment="0" applyProtection="0"/>
    <xf numFmtId="0" fontId="175" fillId="32" borderId="31" applyNumberFormat="0" applyFont="0" applyAlignment="0" applyProtection="0"/>
    <xf numFmtId="0" fontId="88" fillId="29" borderId="28" applyNumberFormat="0" applyAlignment="0" applyProtection="0"/>
    <xf numFmtId="0" fontId="59" fillId="29" borderId="28" applyNumberFormat="0" applyAlignment="0" applyProtection="0"/>
    <xf numFmtId="0" fontId="120" fillId="90" borderId="89" applyNumberFormat="0" applyAlignment="0" applyProtection="0"/>
    <xf numFmtId="0" fontId="175" fillId="0" borderId="0"/>
    <xf numFmtId="0" fontId="175" fillId="10" borderId="9"/>
    <xf numFmtId="0" fontId="175" fillId="10" borderId="9"/>
    <xf numFmtId="4" fontId="175" fillId="89" borderId="88" applyNumberFormat="0" applyProtection="0">
      <alignment horizontal="right" vertical="center"/>
    </xf>
    <xf numFmtId="0" fontId="59" fillId="29" borderId="28" applyNumberFormat="0" applyAlignment="0" applyProtection="0"/>
    <xf numFmtId="0" fontId="59" fillId="29" borderId="28" applyNumberFormat="0" applyAlignment="0" applyProtection="0"/>
    <xf numFmtId="0" fontId="4" fillId="32" borderId="31" applyNumberFormat="0" applyFont="0" applyAlignment="0" applyProtection="0"/>
    <xf numFmtId="0" fontId="4" fillId="32" borderId="31" applyNumberFormat="0" applyFont="0" applyAlignment="0" applyProtection="0"/>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20" fillId="90" borderId="89" applyNumberFormat="0" applyAlignment="0" applyProtection="0"/>
    <xf numFmtId="0" fontId="175" fillId="10" borderId="9"/>
    <xf numFmtId="0" fontId="24" fillId="39" borderId="38" applyNumberFormat="0" applyFont="0" applyAlignment="0" applyProtection="0"/>
    <xf numFmtId="0" fontId="175" fillId="10" borderId="9"/>
    <xf numFmtId="0" fontId="175" fillId="10" borderId="9"/>
    <xf numFmtId="202" fontId="175" fillId="17" borderId="16">
      <alignment vertical="top"/>
    </xf>
    <xf numFmtId="0" fontId="70" fillId="61" borderId="60" applyNumberFormat="0" applyAlignment="0" applyProtection="0"/>
    <xf numFmtId="0" fontId="70" fillId="61" borderId="60" applyNumberFormat="0" applyAlignment="0" applyProtection="0"/>
    <xf numFmtId="0" fontId="175" fillId="10" borderId="9"/>
    <xf numFmtId="0" fontId="70" fillId="61" borderId="60" applyNumberFormat="0" applyAlignment="0" applyProtection="0"/>
    <xf numFmtId="0" fontId="175" fillId="10" borderId="9"/>
    <xf numFmtId="0" fontId="175" fillId="10" borderId="9"/>
    <xf numFmtId="0" fontId="70" fillId="61" borderId="60" applyNumberFormat="0" applyAlignment="0" applyProtection="0"/>
    <xf numFmtId="0" fontId="70" fillId="61" borderId="60" applyNumberFormat="0" applyAlignment="0" applyProtection="0"/>
    <xf numFmtId="10" fontId="19" fillId="86" borderId="85" applyNumberFormat="0" applyBorder="0" applyAlignment="0" applyProtection="0"/>
    <xf numFmtId="0" fontId="175" fillId="10" borderId="9"/>
    <xf numFmtId="0" fontId="175" fillId="10" borderId="9"/>
    <xf numFmtId="0" fontId="24" fillId="54" borderId="53" applyNumberFormat="0" applyFont="0" applyAlignment="0" applyProtection="0"/>
    <xf numFmtId="0" fontId="175" fillId="32" borderId="31" applyNumberFormat="0" applyFont="0" applyAlignment="0" applyProtection="0"/>
    <xf numFmtId="4" fontId="175" fillId="96" borderId="95" applyNumberFormat="0" applyProtection="0">
      <alignment horizontal="right" vertical="center"/>
    </xf>
    <xf numFmtId="0" fontId="175" fillId="10" borderId="9"/>
    <xf numFmtId="0" fontId="175" fillId="10" borderId="9"/>
    <xf numFmtId="0" fontId="8" fillId="28" borderId="27" applyNumberFormat="0" applyFill="0" applyAlignment="0" applyProtection="0"/>
    <xf numFmtId="0" fontId="8" fillId="28" borderId="27" applyNumberFormat="0" applyFill="0" applyAlignment="0" applyProtection="0"/>
    <xf numFmtId="0" fontId="175" fillId="10" borderId="9"/>
    <xf numFmtId="0" fontId="175" fillId="10" borderId="9"/>
    <xf numFmtId="0" fontId="4" fillId="32" borderId="31" applyNumberFormat="0" applyFont="0" applyAlignment="0" applyProtection="0"/>
    <xf numFmtId="0" fontId="71" fillId="111" borderId="110" applyNumberFormat="0" applyProtection="0">
      <alignment horizontal="left" vertical="top" indent="1"/>
      <extLst>
        <ext uri="smNativeData">
          <pm:cellMargin xmlns:pm="smNativeData" id="1613007869" l="192" r="0" t="0" b="0" textRotation="0"/>
        </ext>
      </extLst>
    </xf>
    <xf numFmtId="0" fontId="175" fillId="10" borderId="9"/>
    <xf numFmtId="0" fontId="175" fillId="10" borderId="9"/>
    <xf numFmtId="0" fontId="175" fillId="10" borderId="9"/>
    <xf numFmtId="0" fontId="175" fillId="10" borderId="9"/>
    <xf numFmtId="0" fontId="175" fillId="10" borderId="9"/>
    <xf numFmtId="0" fontId="175" fillId="10" borderId="9"/>
    <xf numFmtId="0" fontId="70" fillId="61" borderId="60" applyNumberFormat="0" applyAlignment="0" applyProtection="0"/>
    <xf numFmtId="0" fontId="175" fillId="10" borderId="9"/>
    <xf numFmtId="0" fontId="24" fillId="54" borderId="53" applyNumberFormat="0" applyFont="0" applyAlignment="0" applyProtection="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4" fillId="32" borderId="31" applyNumberFormat="0" applyFont="0" applyAlignment="0" applyProtection="0"/>
    <xf numFmtId="0" fontId="4" fillId="32" borderId="31" applyNumberFormat="0" applyFont="0" applyAlignment="0" applyProtection="0"/>
    <xf numFmtId="0" fontId="175" fillId="10" borderId="9"/>
    <xf numFmtId="0" fontId="175" fillId="10" borderId="9"/>
    <xf numFmtId="0" fontId="175" fillId="10" borderId="9"/>
    <xf numFmtId="4" fontId="123" fillId="99" borderId="98" applyNumberFormat="0" applyProtection="0">
      <alignment horizontal="right" vertical="center"/>
    </xf>
    <xf numFmtId="0" fontId="24" fillId="39" borderId="38" applyNumberFormat="0" applyFont="0" applyAlignment="0" applyProtection="0"/>
    <xf numFmtId="0" fontId="175" fillId="10" borderId="9"/>
    <xf numFmtId="0" fontId="59" fillId="29" borderId="28" applyNumberFormat="0" applyAlignment="0" applyProtection="0"/>
    <xf numFmtId="0" fontId="175" fillId="32" borderId="31" applyNumberFormat="0" applyFont="0" applyAlignment="0" applyProtection="0"/>
    <xf numFmtId="0" fontId="79" fillId="54" borderId="53">
      <alignment horizontal="left" vertical="center"/>
    </xf>
    <xf numFmtId="0" fontId="70" fillId="61" borderId="60" applyNumberFormat="0" applyAlignment="0" applyProtection="0"/>
    <xf numFmtId="0" fontId="175" fillId="10" borderId="9"/>
    <xf numFmtId="0" fontId="70" fillId="61" borderId="60" applyNumberForma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70" fillId="61" borderId="60" applyNumberFormat="0" applyAlignment="0" applyProtection="0"/>
    <xf numFmtId="0" fontId="88" fillId="29" borderId="28" applyNumberFormat="0" applyAlignment="0" applyProtection="0"/>
    <xf numFmtId="4" fontId="175" fillId="96" borderId="95" applyNumberFormat="0" applyProtection="0">
      <alignment horizontal="right" vertical="center"/>
    </xf>
    <xf numFmtId="0" fontId="175" fillId="10" borderId="9"/>
    <xf numFmtId="0" fontId="175" fillId="10" borderId="9"/>
    <xf numFmtId="0" fontId="70" fillId="61" borderId="60" applyNumberFormat="0" applyAlignment="0" applyProtection="0"/>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70" fillId="61" borderId="60" applyNumberFormat="0" applyAlignment="0" applyProtection="0"/>
    <xf numFmtId="0" fontId="175" fillId="10" borderId="9"/>
    <xf numFmtId="0" fontId="175" fillId="10" borderId="9"/>
    <xf numFmtId="0" fontId="24" fillId="54" borderId="53" applyNumberFormat="0" applyFont="0" applyAlignment="0" applyProtection="0"/>
    <xf numFmtId="0" fontId="59" fillId="29" borderId="28" applyNumberFormat="0" applyAlignment="0" applyProtection="0"/>
    <xf numFmtId="0" fontId="175" fillId="10" borderId="9"/>
    <xf numFmtId="0" fontId="175" fillId="10" borderId="9"/>
    <xf numFmtId="0" fontId="175" fillId="10" borderId="9"/>
    <xf numFmtId="198" fontId="79" fillId="77" borderId="76" applyAlignment="0" applyProtection="0"/>
    <xf numFmtId="0" fontId="175" fillId="10" borderId="9"/>
    <xf numFmtId="0" fontId="175" fillId="10" borderId="9"/>
    <xf numFmtId="0" fontId="175" fillId="10" borderId="9"/>
    <xf numFmtId="202" fontId="175" fillId="17" borderId="16">
      <alignment vertical="top"/>
    </xf>
    <xf numFmtId="202" fontId="175" fillId="17" borderId="16">
      <alignment vertical="top"/>
    </xf>
    <xf numFmtId="0" fontId="175" fillId="10" borderId="9"/>
    <xf numFmtId="0" fontId="175" fillId="10" borderId="9"/>
    <xf numFmtId="0" fontId="175" fillId="10" borderId="9"/>
    <xf numFmtId="202" fontId="175" fillId="17" borderId="16">
      <alignment vertical="top"/>
    </xf>
    <xf numFmtId="0" fontId="175" fillId="10" borderId="9"/>
    <xf numFmtId="198" fontId="79" fillId="77" borderId="76" applyAlignment="0" applyProtection="0"/>
    <xf numFmtId="0" fontId="24" fillId="54" borderId="53" applyNumberFormat="0" applyFont="0" applyAlignment="0" applyProtection="0"/>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0" fontId="175" fillId="10" borderId="9"/>
    <xf numFmtId="0" fontId="91" fillId="61" borderId="60" applyNumberFormat="0" applyAlignment="0" applyProtection="0"/>
    <xf numFmtId="0" fontId="175" fillId="10" borderId="9"/>
    <xf numFmtId="0" fontId="175" fillId="10" borderId="9"/>
    <xf numFmtId="0" fontId="175" fillId="10" borderId="9"/>
    <xf numFmtId="4" fontId="175" fillId="96" borderId="95" applyNumberFormat="0" applyProtection="0">
      <alignment horizontal="right" vertical="center"/>
    </xf>
    <xf numFmtId="0" fontId="175" fillId="10" borderId="9"/>
    <xf numFmtId="0" fontId="70" fillId="61" borderId="60" applyNumberFormat="0" applyAlignment="0" applyProtection="0"/>
    <xf numFmtId="0" fontId="175" fillId="10" borderId="9"/>
    <xf numFmtId="198" fontId="79" fillId="77" borderId="76" applyAlignment="0" applyProtection="0"/>
    <xf numFmtId="10" fontId="19" fillId="86" borderId="85" applyNumberFormat="0" applyBorder="0" applyAlignment="0" applyProtection="0"/>
    <xf numFmtId="0" fontId="59" fillId="29" borderId="28" applyNumberFormat="0" applyAlignment="0" applyProtection="0"/>
    <xf numFmtId="0" fontId="175" fillId="10" borderId="9"/>
    <xf numFmtId="0" fontId="120" fillId="90" borderId="89" applyNumberFormat="0" applyAlignment="0" applyProtection="0"/>
    <xf numFmtId="0" fontId="59" fillId="29" borderId="28" applyNumberFormat="0" applyAlignment="0" applyProtection="0"/>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8" fillId="28" borderId="27" applyNumberFormat="0" applyFill="0" applyAlignment="0" applyProtection="0"/>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202" fontId="175" fillId="17" borderId="16">
      <alignment vertical="top"/>
    </xf>
    <xf numFmtId="0" fontId="175" fillId="10" borderId="9"/>
    <xf numFmtId="0" fontId="175" fillId="10" borderId="9"/>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79" fillId="54" borderId="53">
      <alignment horizontal="left" vertical="center"/>
    </xf>
    <xf numFmtId="0" fontId="59" fillId="29" borderId="28" applyNumberFormat="0" applyAlignment="0" applyProtection="0"/>
    <xf numFmtId="0" fontId="175" fillId="10" borderId="9"/>
    <xf numFmtId="0" fontId="175" fillId="32" borderId="31" applyNumberFormat="0" applyFont="0" applyAlignment="0" applyProtection="0"/>
    <xf numFmtId="0" fontId="120" fillId="90" borderId="89" applyNumberFormat="0" applyAlignment="0" applyProtection="0"/>
    <xf numFmtId="0" fontId="4" fillId="32" borderId="31" applyNumberFormat="0" applyFont="0" applyAlignment="0" applyProtection="0"/>
    <xf numFmtId="0" fontId="59" fillId="29" borderId="28" applyNumberFormat="0" applyAlignment="0" applyProtection="0"/>
    <xf numFmtId="0" fontId="175" fillId="32" borderId="31" applyNumberFormat="0" applyFont="0" applyAlignment="0" applyProtection="0"/>
    <xf numFmtId="0" fontId="24" fillId="54" borderId="53" applyNumberFormat="0" applyFont="0" applyAlignment="0" applyProtection="0"/>
    <xf numFmtId="0" fontId="175" fillId="10" borderId="9"/>
    <xf numFmtId="0" fontId="175" fillId="10" borderId="9"/>
    <xf numFmtId="0" fontId="24" fillId="39" borderId="38" applyNumberFormat="0" applyFont="0" applyAlignment="0" applyProtection="0"/>
    <xf numFmtId="0" fontId="24" fillId="54" borderId="53" applyNumberFormat="0" applyFont="0" applyAlignment="0" applyProtection="0"/>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175" fillId="10" borderId="9"/>
    <xf numFmtId="0" fontId="175" fillId="32" borderId="31" applyNumberFormat="0" applyFont="0" applyAlignment="0" applyProtection="0"/>
    <xf numFmtId="0" fontId="120" fillId="90" borderId="89"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202" fontId="175" fillId="17" borderId="16">
      <alignment vertical="top"/>
    </xf>
    <xf numFmtId="0" fontId="175" fillId="10" borderId="9"/>
    <xf numFmtId="0" fontId="59" fillId="29" borderId="28" applyNumberFormat="0" applyAlignment="0" applyProtection="0"/>
    <xf numFmtId="0" fontId="59" fillId="29" borderId="28" applyNumberFormat="0" applyAlignment="0" applyProtection="0"/>
    <xf numFmtId="0" fontId="4" fillId="32" borderId="31" applyNumberFormat="0" applyFon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4" fontId="175" fillId="108" borderId="107" applyNumberFormat="0" applyProtection="0">
      <alignment horizontal="right" vertical="center"/>
    </xf>
    <xf numFmtId="0" fontId="24" fillId="54" borderId="53" applyNumberFormat="0" applyFont="0" applyAlignment="0" applyProtection="0"/>
    <xf numFmtId="0" fontId="24" fillId="54" borderId="53" applyNumberFormat="0" applyFont="0" applyAlignment="0" applyProtection="0"/>
    <xf numFmtId="0" fontId="24" fillId="54" borderId="53" applyNumberFormat="0" applyFont="0" applyAlignment="0" applyProtection="0"/>
    <xf numFmtId="0" fontId="175" fillId="10" borderId="9"/>
    <xf numFmtId="0" fontId="127" fillId="90" borderId="89" applyNumberFormat="0" applyAlignment="0" applyProtection="0"/>
    <xf numFmtId="4" fontId="90" fillId="95" borderId="94" applyNumberFormat="0" applyProtection="0">
      <alignment horizontal="right" vertical="center"/>
    </xf>
    <xf numFmtId="0" fontId="175" fillId="10" borderId="9"/>
    <xf numFmtId="0" fontId="175" fillId="32" borderId="31" applyNumberFormat="0" applyFont="0" applyAlignment="0" applyProtection="0"/>
    <xf numFmtId="0" fontId="175" fillId="10" borderId="9"/>
    <xf numFmtId="0" fontId="24" fillId="39" borderId="38" applyNumberFormat="0" applyFont="0" applyAlignment="0" applyProtection="0"/>
    <xf numFmtId="0" fontId="24" fillId="54" borderId="53" applyNumberFormat="0" applyFont="0" applyAlignment="0" applyProtection="0"/>
    <xf numFmtId="0" fontId="175" fillId="10" borderId="9"/>
    <xf numFmtId="0" fontId="24" fillId="39" borderId="38" applyNumberFormat="0" applyFont="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198" fontId="79" fillId="77" borderId="76" applyAlignment="0" applyProtection="0"/>
    <xf numFmtId="0" fontId="175" fillId="10" borderId="9"/>
    <xf numFmtId="0" fontId="70" fillId="61" borderId="60" applyNumberFormat="0" applyAlignment="0" applyProtection="0"/>
    <xf numFmtId="0" fontId="175" fillId="10" borderId="9"/>
    <xf numFmtId="0" fontId="59" fillId="29" borderId="28" applyNumberFormat="0" applyAlignment="0" applyProtection="0"/>
    <xf numFmtId="4" fontId="175" fillId="107" borderId="106" applyNumberFormat="0" applyProtection="0">
      <alignment horizontal="right" vertical="center"/>
    </xf>
    <xf numFmtId="0" fontId="175" fillId="32" borderId="31" applyNumberFormat="0" applyFont="0" applyAlignment="0" applyProtection="0"/>
    <xf numFmtId="0" fontId="175" fillId="10" borderId="9"/>
    <xf numFmtId="0" fontId="79" fillId="54" borderId="53">
      <alignment horizontal="left" vertical="center"/>
    </xf>
    <xf numFmtId="0" fontId="175" fillId="10" borderId="9"/>
    <xf numFmtId="0" fontId="175" fillId="10" borderId="9"/>
    <xf numFmtId="0" fontId="175" fillId="10" borderId="9"/>
    <xf numFmtId="0" fontId="4" fillId="32" borderId="31" applyNumberFormat="0" applyFont="0" applyAlignment="0" applyProtection="0"/>
    <xf numFmtId="0" fontId="24" fillId="39" borderId="38" applyNumberFormat="0" applyFont="0" applyAlignment="0" applyProtection="0"/>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202" fontId="175" fillId="17" borderId="16">
      <alignment vertical="top"/>
    </xf>
    <xf numFmtId="0" fontId="70" fillId="61" borderId="60" applyNumberFormat="0" applyAlignment="0" applyProtection="0"/>
    <xf numFmtId="0" fontId="175" fillId="10" borderId="9"/>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70" fillId="61" borderId="60" applyNumberForma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75" fillId="32" borderId="31" applyNumberFormat="0" applyFont="0" applyAlignment="0" applyProtection="0"/>
    <xf numFmtId="0" fontId="175" fillId="10" borderId="9"/>
    <xf numFmtId="4" fontId="175" fillId="96" borderId="95" applyNumberFormat="0" applyProtection="0">
      <alignment horizontal="right" vertical="center"/>
    </xf>
    <xf numFmtId="0" fontId="175" fillId="10" borderId="9"/>
    <xf numFmtId="0" fontId="175" fillId="10" borderId="9"/>
    <xf numFmtId="4" fontId="123" fillId="99" borderId="98" applyNumberFormat="0" applyProtection="0">
      <alignment horizontal="right" vertical="center"/>
    </xf>
    <xf numFmtId="0" fontId="175" fillId="10" borderId="9"/>
    <xf numFmtId="0" fontId="175" fillId="10" borderId="9"/>
    <xf numFmtId="0" fontId="175" fillId="10" borderId="9"/>
    <xf numFmtId="0" fontId="24" fillId="54" borderId="53" applyNumberFormat="0" applyFont="0" applyAlignment="0" applyProtection="0"/>
    <xf numFmtId="0" fontId="59" fillId="29" borderId="28" applyNumberFormat="0" applyAlignment="0" applyProtection="0"/>
    <xf numFmtId="202" fontId="175" fillId="17" borderId="16">
      <alignment vertical="top"/>
    </xf>
    <xf numFmtId="0" fontId="175" fillId="32" borderId="31" applyNumberFormat="0" applyFont="0" applyAlignment="0" applyProtection="0"/>
    <xf numFmtId="0" fontId="175" fillId="10" borderId="9"/>
    <xf numFmtId="202" fontId="175" fillId="17" borderId="16">
      <alignment vertical="top"/>
    </xf>
    <xf numFmtId="0" fontId="59" fillId="29" borderId="28" applyNumberFormat="0" applyAlignment="0" applyProtection="0"/>
    <xf numFmtId="0" fontId="175" fillId="10" borderId="9"/>
    <xf numFmtId="0" fontId="175" fillId="10" borderId="9"/>
    <xf numFmtId="0" fontId="120" fillId="90" borderId="89" applyNumberFormat="0" applyAlignment="0" applyProtection="0"/>
    <xf numFmtId="0" fontId="175" fillId="10" borderId="9"/>
    <xf numFmtId="0" fontId="24" fillId="39" borderId="38" applyNumberFormat="0" applyFon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24" fillId="54" borderId="53" applyNumberFormat="0" applyFont="0" applyAlignment="0" applyProtection="0"/>
    <xf numFmtId="0" fontId="175" fillId="32" borderId="31" applyNumberFormat="0" applyFont="0" applyAlignment="0" applyProtection="0"/>
    <xf numFmtId="202" fontId="175" fillId="17" borderId="16">
      <alignment vertical="top"/>
    </xf>
    <xf numFmtId="0" fontId="175" fillId="10" borderId="9"/>
    <xf numFmtId="202" fontId="175" fillId="17" borderId="16">
      <alignment vertical="top"/>
    </xf>
    <xf numFmtId="0" fontId="175" fillId="10" borderId="9"/>
    <xf numFmtId="0" fontId="70" fillId="61" borderId="60" applyNumberFormat="0" applyAlignment="0" applyProtection="0"/>
    <xf numFmtId="0" fontId="175" fillId="10" borderId="9"/>
    <xf numFmtId="0" fontId="120" fillId="90" borderId="89" applyNumberFormat="0" applyAlignment="0" applyProtection="0"/>
    <xf numFmtId="4" fontId="175" fillId="89" borderId="88" applyNumberFormat="0" applyProtection="0">
      <alignment horizontal="right" vertical="center"/>
    </xf>
    <xf numFmtId="0" fontId="120" fillId="90" borderId="89" applyNumberFormat="0" applyAlignment="0" applyProtection="0"/>
    <xf numFmtId="0" fontId="175" fillId="10" borderId="9"/>
    <xf numFmtId="4" fontId="175" fillId="101" borderId="100" applyNumberFormat="0" applyProtection="0">
      <alignment horizontal="right" vertical="center"/>
    </xf>
    <xf numFmtId="0" fontId="175" fillId="10" borderId="9"/>
    <xf numFmtId="0" fontId="175" fillId="10" borderId="9"/>
    <xf numFmtId="0" fontId="175" fillId="32" borderId="31" applyNumberFormat="0" applyFont="0" applyAlignment="0" applyProtection="0"/>
    <xf numFmtId="0" fontId="70" fillId="61" borderId="60" applyNumberFormat="0" applyAlignment="0" applyProtection="0"/>
    <xf numFmtId="0" fontId="175" fillId="32" borderId="31" applyNumberFormat="0" applyFont="0" applyAlignment="0" applyProtection="0"/>
    <xf numFmtId="0" fontId="120" fillId="90" borderId="89" applyNumberFormat="0" applyAlignment="0" applyProtection="0"/>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175" fillId="10" borderId="9"/>
    <xf numFmtId="0" fontId="120" fillId="90" borderId="89" applyNumberFormat="0" applyAlignment="0" applyProtection="0"/>
    <xf numFmtId="0" fontId="175" fillId="32" borderId="31" applyNumberFormat="0" applyFont="0" applyAlignment="0" applyProtection="0"/>
    <xf numFmtId="0" fontId="70" fillId="61" borderId="60" applyNumberFormat="0" applyAlignment="0" applyProtection="0"/>
    <xf numFmtId="0" fontId="120" fillId="90" borderId="89" applyNumberFormat="0" applyAlignment="0" applyProtection="0"/>
    <xf numFmtId="0" fontId="59" fillId="29" borderId="28" applyNumberFormat="0" applyAlignment="0" applyProtection="0"/>
    <xf numFmtId="202" fontId="175" fillId="17" borderId="16">
      <alignment vertical="top"/>
    </xf>
    <xf numFmtId="0" fontId="175" fillId="10" borderId="9"/>
    <xf numFmtId="0" fontId="175" fillId="10" borderId="9"/>
    <xf numFmtId="0" fontId="175" fillId="10" borderId="9"/>
    <xf numFmtId="0" fontId="175" fillId="10" borderId="9"/>
    <xf numFmtId="0" fontId="175" fillId="10" borderId="9"/>
    <xf numFmtId="4" fontId="175" fillId="92" borderId="91" applyNumberFormat="0" applyProtection="0">
      <alignment horizontal="right" vertical="center"/>
    </xf>
    <xf numFmtId="0" fontId="127" fillId="90" borderId="89" applyNumberFormat="0" applyAlignment="0" applyProtection="0"/>
    <xf numFmtId="0" fontId="4"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91" fillId="61" borderId="60" applyNumberFormat="0" applyAlignment="0" applyProtection="0"/>
    <xf numFmtId="4" fontId="175" fillId="94" borderId="93" applyNumberFormat="0" applyProtection="0">
      <alignment horizontal="right" vertical="center"/>
    </xf>
    <xf numFmtId="0" fontId="175" fillId="10" borderId="9"/>
    <xf numFmtId="0" fontId="175" fillId="10" borderId="9"/>
    <xf numFmtId="0" fontId="91" fillId="61" borderId="60" applyNumberFormat="0" applyAlignment="0" applyProtection="0"/>
    <xf numFmtId="0" fontId="175" fillId="10" borderId="9"/>
    <xf numFmtId="0" fontId="175" fillId="10" borderId="9"/>
    <xf numFmtId="0" fontId="24" fillId="54" borderId="53" applyNumberFormat="0" applyFont="0" applyAlignment="0" applyProtection="0"/>
    <xf numFmtId="0" fontId="175" fillId="10" borderId="9"/>
    <xf numFmtId="0" fontId="175" fillId="10" borderId="9"/>
    <xf numFmtId="0" fontId="24" fillId="54" borderId="53" applyNumberFormat="0" applyFont="0" applyAlignment="0" applyProtection="0"/>
    <xf numFmtId="0" fontId="175" fillId="32" borderId="31" applyNumberFormat="0" applyFont="0" applyAlignment="0" applyProtection="0"/>
    <xf numFmtId="0" fontId="8" fillId="28" borderId="27" applyNumberFormat="0" applyFill="0" applyAlignment="0" applyProtection="0"/>
    <xf numFmtId="0" fontId="59" fillId="29" borderId="28" applyNumberFormat="0" applyAlignment="0" applyProtection="0"/>
    <xf numFmtId="198" fontId="79" fillId="77" borderId="76" applyAlignment="0" applyProtection="0"/>
    <xf numFmtId="0" fontId="175" fillId="10" borderId="9"/>
    <xf numFmtId="0" fontId="120" fillId="90" borderId="89" applyNumberFormat="0" applyAlignment="0" applyProtection="0"/>
    <xf numFmtId="0" fontId="175" fillId="10" borderId="9"/>
    <xf numFmtId="0" fontId="59" fillId="29" borderId="28" applyNumberFormat="0" applyAlignment="0" applyProtection="0"/>
    <xf numFmtId="0" fontId="175" fillId="10" borderId="9"/>
    <xf numFmtId="0" fontId="175" fillId="10" borderId="9"/>
    <xf numFmtId="202" fontId="175" fillId="17" borderId="16">
      <alignment vertical="top"/>
    </xf>
    <xf numFmtId="0" fontId="175" fillId="10" borderId="9"/>
    <xf numFmtId="0" fontId="175" fillId="10" borderId="9"/>
    <xf numFmtId="0" fontId="175" fillId="10" borderId="9"/>
    <xf numFmtId="0" fontId="175" fillId="10" borderId="9"/>
    <xf numFmtId="4" fontId="175" fillId="93" borderId="92" applyNumberFormat="0" applyProtection="0">
      <alignment horizontal="right" vertical="center"/>
    </xf>
    <xf numFmtId="0" fontId="175" fillId="10" borderId="9"/>
    <xf numFmtId="0" fontId="175" fillId="10" borderId="9"/>
    <xf numFmtId="0" fontId="175" fillId="10" borderId="9"/>
    <xf numFmtId="0" fontId="59" fillId="29" borderId="28" applyNumberFormat="0" applyAlignment="0" applyProtection="0"/>
    <xf numFmtId="0" fontId="24" fillId="39" borderId="38"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4" fontId="175" fillId="96" borderId="95" applyNumberFormat="0" applyProtection="0">
      <alignment horizontal="right" vertical="center"/>
    </xf>
    <xf numFmtId="0" fontId="175" fillId="10" borderId="9"/>
    <xf numFmtId="0" fontId="175" fillId="10" borderId="9"/>
    <xf numFmtId="0" fontId="175" fillId="10" borderId="9"/>
    <xf numFmtId="202" fontId="175" fillId="17" borderId="16">
      <alignment vertical="top"/>
    </xf>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4" fillId="32" borderId="31" applyNumberFormat="0" applyFont="0" applyAlignment="0" applyProtection="0"/>
    <xf numFmtId="0" fontId="59" fillId="29" borderId="28" applyNumberFormat="0" applyAlignment="0" applyProtection="0"/>
    <xf numFmtId="0" fontId="175" fillId="10" borderId="9"/>
    <xf numFmtId="0" fontId="175" fillId="32" borderId="31" applyNumberFormat="0" applyFont="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4" fontId="82" fillId="7" borderId="6" applyNumberFormat="0" applyProtection="0">
      <alignment vertical="center"/>
    </xf>
    <xf numFmtId="0" fontId="175" fillId="10" borderId="9"/>
    <xf numFmtId="0" fontId="5" fillId="28" borderId="27" applyNumberFormat="0" applyFill="0" applyAlignment="0" applyProtection="0"/>
    <xf numFmtId="0" fontId="175" fillId="10" borderId="9"/>
    <xf numFmtId="0" fontId="120" fillId="90" borderId="89" applyNumberFormat="0" applyAlignment="0" applyProtection="0"/>
    <xf numFmtId="4" fontId="82" fillId="7" borderId="6" applyNumberFormat="0" applyProtection="0">
      <alignment horizontal="left" vertical="center" indent="1"/>
      <extLst>
        <ext uri="smNativeData">
          <pm:cellMargin xmlns:pm="smNativeData" id="1613007869" l="192" r="0" t="0" b="0" textRotation="0"/>
        </ext>
      </extLst>
    </xf>
    <xf numFmtId="0" fontId="175" fillId="10" borderId="9"/>
    <xf numFmtId="0" fontId="175" fillId="10" borderId="9"/>
    <xf numFmtId="0" fontId="175" fillId="32" borderId="31" applyNumberFormat="0" applyFont="0" applyAlignment="0" applyProtection="0"/>
    <xf numFmtId="0" fontId="175" fillId="32" borderId="31" applyNumberFormat="0" applyFont="0" applyAlignment="0" applyProtection="0"/>
    <xf numFmtId="0" fontId="59" fillId="29" borderId="28" applyNumberFormat="0" applyAlignment="0" applyProtection="0"/>
    <xf numFmtId="0" fontId="59" fillId="29" borderId="28" applyNumberFormat="0" applyAlignment="0" applyProtection="0"/>
    <xf numFmtId="4" fontId="16" fillId="95" borderId="94" applyNumberFormat="0" applyProtection="0">
      <alignment horizontal="right" vertical="center"/>
    </xf>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4" fillId="32" borderId="31" applyNumberFormat="0" applyFont="0" applyAlignment="0" applyProtection="0"/>
    <xf numFmtId="0" fontId="59" fillId="29" borderId="28" applyNumberFormat="0" applyAlignment="0" applyProtection="0"/>
    <xf numFmtId="4" fontId="123" fillId="99" borderId="98" applyNumberFormat="0" applyProtection="0">
      <alignment horizontal="right" vertical="center"/>
    </xf>
    <xf numFmtId="4" fontId="123" fillId="99" borderId="98" applyNumberFormat="0" applyProtection="0">
      <alignment horizontal="right" vertical="center"/>
    </xf>
    <xf numFmtId="0" fontId="91" fillId="61" borderId="60" applyNumberFormat="0" applyAlignment="0" applyProtection="0"/>
    <xf numFmtId="0" fontId="70" fillId="61" borderId="60" applyNumberFormat="0" applyAlignment="0" applyProtection="0"/>
    <xf numFmtId="0" fontId="91" fillId="61" borderId="60" applyNumberFormat="0" applyAlignment="0" applyProtection="0"/>
    <xf numFmtId="0" fontId="175" fillId="10" borderId="9"/>
    <xf numFmtId="0" fontId="175" fillId="10" borderId="9"/>
    <xf numFmtId="0" fontId="70" fillId="61" borderId="60" applyNumberFormat="0" applyAlignment="0" applyProtection="0"/>
    <xf numFmtId="0" fontId="175" fillId="32" borderId="31" applyNumberFormat="0" applyFont="0" applyAlignment="0" applyProtection="0"/>
    <xf numFmtId="202" fontId="175" fillId="17" borderId="16">
      <alignment vertical="top"/>
    </xf>
    <xf numFmtId="0" fontId="70" fillId="61" borderId="60" applyNumberFormat="0" applyAlignment="0" applyProtection="0"/>
    <xf numFmtId="0" fontId="175" fillId="32" borderId="31" applyNumberFormat="0" applyFont="0" applyAlignment="0" applyProtection="0"/>
    <xf numFmtId="0" fontId="120" fillId="90" borderId="89" applyNumberFormat="0" applyAlignment="0" applyProtection="0"/>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91" fillId="61" borderId="60"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175" fillId="32" borderId="31" applyNumberFormat="0" applyFont="0" applyAlignment="0" applyProtection="0"/>
    <xf numFmtId="0" fontId="120" fillId="90" borderId="89" applyNumberFormat="0" applyAlignment="0" applyProtection="0"/>
    <xf numFmtId="0" fontId="175" fillId="32" borderId="31" applyNumberFormat="0" applyFont="0" applyAlignment="0" applyProtection="0"/>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32" borderId="31" applyNumberFormat="0" applyFont="0" applyAlignment="0" applyProtection="0"/>
    <xf numFmtId="0" fontId="175" fillId="32" borderId="31" applyNumberFormat="0" applyFont="0" applyAlignment="0" applyProtection="0"/>
    <xf numFmtId="0" fontId="175" fillId="10" borderId="9"/>
    <xf numFmtId="0" fontId="175" fillId="10" borderId="9"/>
    <xf numFmtId="0" fontId="175" fillId="10" borderId="9"/>
    <xf numFmtId="0" fontId="175" fillId="32" borderId="31" applyNumberFormat="0" applyFont="0" applyAlignment="0" applyProtection="0"/>
    <xf numFmtId="4" fontId="82" fillId="7" borderId="6" applyNumberFormat="0" applyProtection="0">
      <alignment vertical="center"/>
    </xf>
    <xf numFmtId="4" fontId="16" fillId="95" borderId="94" applyNumberFormat="0" applyProtection="0">
      <alignment horizontal="right" vertical="center"/>
    </xf>
    <xf numFmtId="0" fontId="175" fillId="10" borderId="9"/>
    <xf numFmtId="0" fontId="175" fillId="10" borderId="9"/>
    <xf numFmtId="0" fontId="175" fillId="10" borderId="9"/>
    <xf numFmtId="0" fontId="70" fillId="61" borderId="60" applyNumberFormat="0" applyAlignment="0" applyProtection="0"/>
    <xf numFmtId="0" fontId="4" fillId="32" borderId="31" applyNumberFormat="0" applyFont="0" applyAlignment="0" applyProtection="0"/>
    <xf numFmtId="4" fontId="175" fillId="96" borderId="95" applyNumberFormat="0" applyProtection="0">
      <alignment horizontal="right" vertical="center"/>
    </xf>
    <xf numFmtId="0" fontId="175" fillId="10" borderId="9"/>
    <xf numFmtId="0" fontId="175" fillId="10" borderId="9"/>
    <xf numFmtId="0" fontId="175" fillId="10" borderId="9"/>
    <xf numFmtId="0" fontId="59" fillId="29" borderId="28" applyNumberFormat="0" applyAlignment="0" applyProtection="0"/>
    <xf numFmtId="0" fontId="175" fillId="32" borderId="31" applyNumberFormat="0" applyFont="0" applyAlignment="0" applyProtection="0"/>
    <xf numFmtId="0" fontId="70" fillId="61" borderId="60"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88" fillId="29" borderId="28" applyNumberFormat="0" applyAlignment="0" applyProtection="0"/>
    <xf numFmtId="0" fontId="175" fillId="10" borderId="9"/>
    <xf numFmtId="0" fontId="175" fillId="10" borderId="9"/>
    <xf numFmtId="0" fontId="175" fillId="10" borderId="9"/>
    <xf numFmtId="0" fontId="24" fillId="54" borderId="53" applyNumberFormat="0" applyFont="0" applyAlignment="0" applyProtection="0"/>
    <xf numFmtId="0" fontId="24" fillId="54" borderId="53" applyNumberFormat="0" applyFont="0" applyAlignment="0" applyProtection="0"/>
    <xf numFmtId="4" fontId="175" fillId="101" borderId="100" applyNumberFormat="0" applyProtection="0">
      <alignment horizontal="right" vertical="center"/>
    </xf>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70" fillId="61" borderId="60" applyNumberFormat="0" applyAlignment="0" applyProtection="0"/>
    <xf numFmtId="0" fontId="175" fillId="10" borderId="9"/>
    <xf numFmtId="202" fontId="175" fillId="17" borderId="16">
      <alignment vertical="top"/>
    </xf>
    <xf numFmtId="0" fontId="79" fillId="54" borderId="53">
      <alignment horizontal="left" vertical="center"/>
    </xf>
    <xf numFmtId="0" fontId="59" fillId="29" borderId="28" applyNumberFormat="0" applyAlignment="0" applyProtection="0"/>
    <xf numFmtId="4" fontId="123" fillId="99" borderId="98" applyNumberFormat="0" applyProtection="0">
      <alignment horizontal="right" vertical="center"/>
    </xf>
    <xf numFmtId="0" fontId="175" fillId="32" borderId="31" applyNumberFormat="0" applyFont="0" applyAlignment="0" applyProtection="0"/>
    <xf numFmtId="0" fontId="175" fillId="10" borderId="9"/>
    <xf numFmtId="0" fontId="70" fillId="61" borderId="60" applyNumberFormat="0" applyAlignment="0" applyProtection="0"/>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175" fillId="10" borderId="9"/>
    <xf numFmtId="198" fontId="79" fillId="77" borderId="76" applyAlignment="0" applyProtection="0"/>
    <xf numFmtId="0" fontId="175" fillId="10" borderId="9"/>
    <xf numFmtId="0" fontId="70" fillId="61" borderId="60"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4" fontId="175" fillId="101" borderId="100" applyNumberFormat="0" applyProtection="0">
      <alignment horizontal="right" vertical="center"/>
    </xf>
    <xf numFmtId="0" fontId="175" fillId="10" borderId="9"/>
    <xf numFmtId="4" fontId="175" fillId="107" borderId="106" applyNumberFormat="0" applyProtection="0">
      <alignment horizontal="right" vertical="center"/>
    </xf>
    <xf numFmtId="0" fontId="175" fillId="10" borderId="9"/>
    <xf numFmtId="0" fontId="175" fillId="10" borderId="9"/>
    <xf numFmtId="0" fontId="71" fillId="111" borderId="110" applyNumberFormat="0" applyProtection="0">
      <alignment horizontal="left" vertical="top" indent="1"/>
      <extLst>
        <ext uri="smNativeData">
          <pm:cellMargin xmlns:pm="smNativeData" id="1613007869" l="192" r="0" t="0" b="0" textRotation="0"/>
        </ext>
      </extLst>
    </xf>
    <xf numFmtId="0" fontId="120" fillId="90" borderId="89" applyNumberFormat="0" applyAlignment="0" applyProtection="0"/>
    <xf numFmtId="0" fontId="175" fillId="10" borderId="9"/>
    <xf numFmtId="0" fontId="175" fillId="10" borderId="9"/>
    <xf numFmtId="0" fontId="24" fillId="54" borderId="53" applyNumberFormat="0" applyFont="0" applyAlignment="0" applyProtection="0"/>
    <xf numFmtId="202" fontId="175" fillId="17" borderId="16">
      <alignment vertical="top"/>
    </xf>
    <xf numFmtId="0" fontId="175" fillId="10" borderId="9"/>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24" fillId="39" borderId="38" applyNumberFormat="0" applyFont="0" applyAlignment="0" applyProtection="0"/>
    <xf numFmtId="0" fontId="24" fillId="39" borderId="38" applyNumberFormat="0" applyFont="0" applyAlignment="0" applyProtection="0"/>
    <xf numFmtId="0" fontId="24" fillId="39" borderId="38" applyNumberFormat="0" applyFont="0" applyAlignment="0" applyProtection="0"/>
    <xf numFmtId="0" fontId="91" fillId="61" borderId="60" applyNumberFormat="0" applyAlignment="0" applyProtection="0"/>
    <xf numFmtId="0" fontId="70" fillId="61" borderId="60" applyNumberFormat="0" applyAlignment="0" applyProtection="0"/>
    <xf numFmtId="0" fontId="59" fillId="29" borderId="28" applyNumberForma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202" fontId="175" fillId="17" borderId="16">
      <alignment vertical="top"/>
    </xf>
    <xf numFmtId="0" fontId="4" fillId="32" borderId="31" applyNumberFormat="0" applyFont="0" applyAlignment="0" applyProtection="0"/>
    <xf numFmtId="0" fontId="4" fillId="32" borderId="31" applyNumberFormat="0" applyFont="0" applyAlignment="0" applyProtection="0"/>
    <xf numFmtId="0" fontId="175" fillId="10" borderId="9"/>
    <xf numFmtId="0" fontId="175" fillId="10" borderId="9"/>
    <xf numFmtId="0" fontId="4"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202" fontId="175" fillId="17" borderId="16">
      <alignment vertical="top"/>
    </xf>
    <xf numFmtId="0" fontId="175" fillId="10" borderId="9"/>
    <xf numFmtId="4" fontId="175" fillId="96" borderId="95" applyNumberFormat="0" applyProtection="0">
      <alignment horizontal="right" vertical="center"/>
    </xf>
    <xf numFmtId="0" fontId="175" fillId="32" borderId="31" applyNumberFormat="0" applyFont="0" applyAlignment="0" applyProtection="0"/>
    <xf numFmtId="0" fontId="175" fillId="10" borderId="9"/>
    <xf numFmtId="0" fontId="175" fillId="32" borderId="31" applyNumberFormat="0" applyFont="0" applyAlignment="0" applyProtection="0"/>
    <xf numFmtId="0" fontId="175" fillId="32" borderId="31" applyNumberFormat="0" applyFont="0" applyAlignment="0" applyProtection="0"/>
    <xf numFmtId="0" fontId="175" fillId="10" borderId="9"/>
    <xf numFmtId="0" fontId="120" fillId="90" borderId="89" applyNumberFormat="0" applyAlignment="0" applyProtection="0"/>
    <xf numFmtId="0" fontId="175" fillId="10" borderId="9"/>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7" fillId="90" borderId="89" applyNumberFormat="0" applyAlignment="0" applyProtection="0"/>
    <xf numFmtId="0" fontId="59" fillId="29" borderId="28" applyNumberFormat="0" applyAlignment="0" applyProtection="0"/>
    <xf numFmtId="0" fontId="175" fillId="10" borderId="9"/>
    <xf numFmtId="0" fontId="4" fillId="32" borderId="31" applyNumberFormat="0" applyFont="0" applyAlignment="0" applyProtection="0"/>
    <xf numFmtId="0" fontId="175" fillId="10" borderId="9"/>
    <xf numFmtId="0" fontId="59" fillId="29" borderId="28" applyNumberForma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4" fontId="175" fillId="111" borderId="110" applyNumberFormat="0" applyProtection="0">
      <alignment vertical="center"/>
    </xf>
    <xf numFmtId="0" fontId="175" fillId="10" borderId="9"/>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175" fillId="10" borderId="9"/>
    <xf numFmtId="4" fontId="175" fillId="108" borderId="107" applyNumberFormat="0" applyProtection="0">
      <alignment horizontal="right" vertical="center"/>
    </xf>
    <xf numFmtId="0" fontId="4" fillId="32" borderId="31" applyNumberFormat="0" applyFont="0" applyAlignment="0" applyProtection="0"/>
    <xf numFmtId="0" fontId="175" fillId="10" borderId="9"/>
    <xf numFmtId="0" fontId="70" fillId="61" borderId="60" applyNumberFormat="0" applyAlignment="0" applyProtection="0"/>
    <xf numFmtId="0" fontId="175" fillId="10" borderId="9"/>
    <xf numFmtId="0" fontId="175" fillId="10" borderId="9"/>
    <xf numFmtId="0" fontId="175" fillId="10" borderId="9"/>
    <xf numFmtId="4" fontId="90" fillId="111" borderId="110" applyNumberFormat="0" applyProtection="0">
      <alignment vertical="center"/>
    </xf>
    <xf numFmtId="0" fontId="175" fillId="32" borderId="31" applyNumberFormat="0" applyFont="0" applyAlignment="0" applyProtection="0"/>
    <xf numFmtId="0" fontId="175" fillId="10" borderId="9"/>
    <xf numFmtId="0" fontId="59" fillId="29" borderId="28" applyNumberFormat="0" applyAlignment="0" applyProtection="0"/>
    <xf numFmtId="202" fontId="175" fillId="17" borderId="16">
      <alignment vertical="top"/>
    </xf>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75" fillId="10" borderId="9"/>
    <xf numFmtId="0" fontId="59" fillId="29" borderId="28" applyNumberFormat="0" applyAlignment="0" applyProtection="0"/>
    <xf numFmtId="0" fontId="175" fillId="10" borderId="9"/>
    <xf numFmtId="0" fontId="120" fillId="90" borderId="89" applyNumberFormat="0" applyAlignment="0" applyProtection="0"/>
    <xf numFmtId="0" fontId="59" fillId="29" borderId="28" applyNumberFormat="0" applyAlignment="0" applyProtection="0"/>
    <xf numFmtId="0" fontId="4" fillId="32" borderId="31" applyNumberFormat="0" applyFont="0" applyAlignment="0" applyProtection="0"/>
    <xf numFmtId="0" fontId="175" fillId="10" borderId="9"/>
    <xf numFmtId="0" fontId="175" fillId="10" borderId="9"/>
    <xf numFmtId="0" fontId="175" fillId="10" borderId="9"/>
    <xf numFmtId="0" fontId="175" fillId="10" borderId="9"/>
    <xf numFmtId="0" fontId="175" fillId="10" borderId="9"/>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10" borderId="9"/>
    <xf numFmtId="0" fontId="175" fillId="32" borderId="31" applyNumberFormat="0" applyFont="0" applyAlignment="0" applyProtection="0"/>
    <xf numFmtId="0" fontId="175"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4" fillId="32" borderId="31" applyNumberFormat="0" applyFont="0" applyAlignment="0" applyProtection="0"/>
    <xf numFmtId="4" fontId="82" fillId="7" borderId="6" applyNumberFormat="0" applyProtection="0">
      <alignment vertical="center"/>
    </xf>
    <xf numFmtId="0" fontId="120" fillId="90" borderId="89" applyNumberFormat="0" applyAlignment="0" applyProtection="0"/>
    <xf numFmtId="0" fontId="175"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4"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4" fontId="175" fillId="96" borderId="95" applyNumberFormat="0" applyProtection="0">
      <alignment horizontal="right" vertical="center"/>
    </xf>
    <xf numFmtId="4" fontId="175" fillId="89" borderId="88" applyNumberFormat="0" applyProtection="0">
      <alignment horizontal="right" vertical="center"/>
    </xf>
    <xf numFmtId="4" fontId="175" fillId="101" borderId="100" applyNumberFormat="0" applyProtection="0">
      <alignment horizontal="right" vertical="center"/>
    </xf>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10" borderId="9"/>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75" fillId="32" borderId="31" applyNumberFormat="0" applyFon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7" fillId="90" borderId="89" applyNumberFormat="0" applyAlignment="0" applyProtection="0"/>
    <xf numFmtId="0" fontId="127"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20" fillId="90" borderId="89" applyNumberFormat="0" applyAlignment="0" applyProtection="0"/>
    <xf numFmtId="0" fontId="175" fillId="10" borderId="9"/>
    <xf numFmtId="0" fontId="175" fillId="10" borderId="9"/>
    <xf numFmtId="0" fontId="175" fillId="10" borderId="9"/>
    <xf numFmtId="0" fontId="4" fillId="32" borderId="31" applyNumberFormat="0" applyFont="0" applyAlignment="0" applyProtection="0"/>
    <xf numFmtId="4" fontId="175" fillId="107" borderId="106" applyNumberFormat="0" applyProtection="0">
      <alignment horizontal="right" vertical="center"/>
    </xf>
    <xf numFmtId="0" fontId="24" fillId="39" borderId="38" applyNumberFormat="0" applyFont="0" applyAlignment="0" applyProtection="0"/>
    <xf numFmtId="0" fontId="175" fillId="10" borderId="9"/>
    <xf numFmtId="4" fontId="175" fillId="94" borderId="93" applyNumberFormat="0" applyProtection="0">
      <alignment horizontal="right" vertical="center"/>
    </xf>
    <xf numFmtId="0" fontId="175" fillId="10" borderId="9"/>
    <xf numFmtId="4" fontId="175" fillId="101" borderId="100" applyNumberFormat="0" applyProtection="0">
      <alignment horizontal="right" vertical="center"/>
    </xf>
    <xf numFmtId="4" fontId="175" fillId="107" borderId="106" applyNumberFormat="0" applyProtection="0">
      <alignment horizontal="right" vertical="center"/>
    </xf>
    <xf numFmtId="0" fontId="70" fillId="61" borderId="60" applyNumberFormat="0" applyAlignment="0" applyProtection="0"/>
    <xf numFmtId="0" fontId="175" fillId="10" borderId="9"/>
    <xf numFmtId="0" fontId="175" fillId="32" borderId="31" applyNumberFormat="0" applyFont="0" applyAlignment="0" applyProtection="0"/>
    <xf numFmtId="4" fontId="90" fillId="111" borderId="110" applyNumberFormat="0" applyProtection="0">
      <alignment vertical="center"/>
    </xf>
    <xf numFmtId="0" fontId="175" fillId="10" borderId="9"/>
    <xf numFmtId="4" fontId="175" fillId="111" borderId="110" applyNumberFormat="0" applyProtection="0">
      <alignment horizontal="left" vertical="center" indent="1"/>
      <extLst>
        <ext uri="smNativeData">
          <pm:cellMargin xmlns:pm="smNativeData" id="1613007869" l="192" r="0" t="0" b="0" textRotation="0"/>
        </ext>
      </extLst>
    </xf>
    <xf numFmtId="0" fontId="175" fillId="10" borderId="9"/>
    <xf numFmtId="0" fontId="59" fillId="29" borderId="28" applyNumberFormat="0" applyAlignment="0" applyProtection="0"/>
    <xf numFmtId="4" fontId="90" fillId="95" borderId="94" applyNumberFormat="0" applyProtection="0">
      <alignment horizontal="right" vertical="center"/>
    </xf>
    <xf numFmtId="0" fontId="88" fillId="29" borderId="28" applyNumberFormat="0" applyAlignment="0" applyProtection="0"/>
    <xf numFmtId="0" fontId="175" fillId="10" borderId="9"/>
    <xf numFmtId="0" fontId="175" fillId="32" borderId="31" applyNumberFormat="0" applyFont="0" applyAlignment="0" applyProtection="0"/>
    <xf numFmtId="0" fontId="24" fillId="39" borderId="38" applyNumberFormat="0" applyFont="0" applyAlignment="0" applyProtection="0"/>
    <xf numFmtId="4" fontId="175" fillId="96" borderId="95" applyNumberFormat="0" applyProtection="0">
      <alignment horizontal="right" vertical="center"/>
    </xf>
    <xf numFmtId="0" fontId="175" fillId="10" borderId="9"/>
    <xf numFmtId="0" fontId="175" fillId="10" borderId="9"/>
    <xf numFmtId="0" fontId="175" fillId="10" borderId="9"/>
    <xf numFmtId="0" fontId="59" fillId="29" borderId="28" applyNumberFormat="0" applyAlignment="0" applyProtection="0"/>
    <xf numFmtId="0" fontId="59" fillId="29" borderId="28" applyNumberFormat="0" applyAlignment="0" applyProtection="0"/>
    <xf numFmtId="0" fontId="175" fillId="32" borderId="31" applyNumberFormat="0" applyFont="0" applyAlignment="0" applyProtection="0"/>
    <xf numFmtId="4" fontId="82" fillId="7" borderId="6" applyNumberFormat="0" applyProtection="0">
      <alignment vertical="center"/>
    </xf>
    <xf numFmtId="0" fontId="175" fillId="10" borderId="9"/>
    <xf numFmtId="0" fontId="88" fillId="29" borderId="28" applyNumberFormat="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4" fontId="82" fillId="7" borderId="6" applyNumberFormat="0" applyProtection="0">
      <alignment vertical="center"/>
    </xf>
    <xf numFmtId="0" fontId="175" fillId="10" borderId="9"/>
    <xf numFmtId="0" fontId="8" fillId="28" borderId="27" applyNumberFormat="0" applyFill="0" applyAlignment="0" applyProtection="0"/>
    <xf numFmtId="0" fontId="175" fillId="10" borderId="9"/>
    <xf numFmtId="0" fontId="175" fillId="10" borderId="9"/>
    <xf numFmtId="0" fontId="8" fillId="28" borderId="27" applyNumberFormat="0" applyFill="0" applyAlignment="0" applyProtection="0"/>
    <xf numFmtId="0" fontId="175" fillId="10" borderId="9"/>
    <xf numFmtId="0" fontId="8" fillId="28" borderId="27" applyNumberFormat="0" applyFill="0" applyAlignment="0" applyProtection="0"/>
    <xf numFmtId="0" fontId="120" fillId="90" borderId="89" applyNumberFormat="0" applyAlignment="0" applyProtection="0"/>
    <xf numFmtId="0" fontId="59" fillId="29" borderId="28" applyNumberFormat="0" applyAlignment="0" applyProtection="0"/>
    <xf numFmtId="0" fontId="59" fillId="29" borderId="28" applyNumberFormat="0" applyAlignment="0" applyProtection="0"/>
    <xf numFmtId="0" fontId="8" fillId="28" borderId="27" applyNumberFormat="0" applyFill="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175" fillId="10" borderId="9"/>
    <xf numFmtId="4" fontId="123" fillId="99" borderId="98" applyNumberFormat="0" applyProtection="0">
      <alignment horizontal="right" vertical="center"/>
    </xf>
    <xf numFmtId="0" fontId="175" fillId="10" borderId="9"/>
    <xf numFmtId="0" fontId="120" fillId="90" borderId="89" applyNumberFormat="0" applyAlignment="0" applyProtection="0"/>
    <xf numFmtId="4" fontId="82" fillId="7" borderId="6" applyNumberFormat="0" applyProtection="0">
      <alignment vertical="center"/>
    </xf>
    <xf numFmtId="4" fontId="82" fillId="7" borderId="6" applyNumberFormat="0" applyProtection="0">
      <alignment vertical="center"/>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0" fontId="175" fillId="10" borderId="9"/>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16" fillId="95" borderId="94" applyNumberFormat="0" applyProtection="0">
      <alignment horizontal="right" vertical="center"/>
    </xf>
    <xf numFmtId="4" fontId="16" fillId="95" borderId="94" applyNumberFormat="0" applyProtection="0">
      <alignment horizontal="right" vertical="center"/>
    </xf>
    <xf numFmtId="0" fontId="175" fillId="10" borderId="9"/>
    <xf numFmtId="0" fontId="175" fillId="10" borderId="9"/>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0" fontId="70" fillId="61" borderId="60" applyNumberFormat="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0" fontId="175" fillId="10" borderId="9"/>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59" fillId="29" borderId="28" applyNumberFormat="0" applyAlignment="0" applyProtection="0"/>
    <xf numFmtId="0" fontId="4" fillId="32" borderId="31" applyNumberFormat="0" applyFont="0" applyAlignment="0" applyProtection="0"/>
    <xf numFmtId="0" fontId="175" fillId="10" borderId="9"/>
    <xf numFmtId="0" fontId="175" fillId="10" borderId="9"/>
    <xf numFmtId="0" fontId="175" fillId="10" borderId="9"/>
    <xf numFmtId="0" fontId="70" fillId="61" borderId="60" applyNumberFormat="0" applyAlignment="0" applyProtection="0"/>
    <xf numFmtId="0" fontId="175" fillId="10" borderId="9"/>
    <xf numFmtId="0" fontId="59" fillId="29" borderId="28" applyNumberFormat="0" applyAlignment="0" applyProtection="0"/>
    <xf numFmtId="0" fontId="175" fillId="10" borderId="9"/>
    <xf numFmtId="0" fontId="24" fillId="54" borderId="53" applyNumberFormat="0" applyFont="0" applyAlignment="0" applyProtection="0"/>
    <xf numFmtId="4" fontId="175" fillId="89" borderId="88" applyNumberFormat="0" applyProtection="0">
      <alignment horizontal="right" vertical="center"/>
    </xf>
    <xf numFmtId="4" fontId="175" fillId="93" borderId="92" applyNumberFormat="0" applyProtection="0">
      <alignment horizontal="right" vertical="center"/>
    </xf>
    <xf numFmtId="202" fontId="175" fillId="17" borderId="16">
      <alignment vertical="top"/>
    </xf>
    <xf numFmtId="0" fontId="175" fillId="10" borderId="9"/>
    <xf numFmtId="0" fontId="175" fillId="32" borderId="31" applyNumberFormat="0" applyFont="0" applyAlignment="0" applyProtection="0"/>
    <xf numFmtId="0" fontId="70" fillId="61" borderId="60" applyNumberFormat="0" applyAlignment="0" applyProtection="0"/>
    <xf numFmtId="0" fontId="4" fillId="32" borderId="31" applyNumberFormat="0" applyFont="0" applyAlignment="0" applyProtection="0"/>
    <xf numFmtId="0" fontId="120" fillId="90" borderId="89" applyNumberFormat="0" applyAlignment="0" applyProtection="0"/>
    <xf numFmtId="0" fontId="175" fillId="10" borderId="9"/>
    <xf numFmtId="0" fontId="175" fillId="10" borderId="9"/>
    <xf numFmtId="0" fontId="175" fillId="10" borderId="9"/>
    <xf numFmtId="0" fontId="175" fillId="10" borderId="9"/>
    <xf numFmtId="4" fontId="175" fillId="94" borderId="93" applyNumberFormat="0" applyProtection="0">
      <alignment horizontal="right" vertical="center"/>
    </xf>
    <xf numFmtId="0" fontId="175" fillId="32" borderId="31" applyNumberFormat="0" applyFont="0" applyAlignment="0" applyProtection="0"/>
    <xf numFmtId="0" fontId="59" fillId="29" borderId="28" applyNumberFormat="0" applyAlignment="0" applyProtection="0"/>
    <xf numFmtId="0" fontId="59" fillId="29" borderId="28" applyNumberFormat="0" applyAlignment="0" applyProtection="0"/>
    <xf numFmtId="0" fontId="175" fillId="32" borderId="31" applyNumberFormat="0" applyFont="0" applyAlignment="0" applyProtection="0"/>
    <xf numFmtId="0" fontId="175" fillId="10" borderId="9"/>
    <xf numFmtId="202" fontId="175" fillId="17" borderId="16">
      <alignment vertical="top"/>
    </xf>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24" fillId="39" borderId="38" applyNumberFormat="0" applyFont="0" applyAlignment="0" applyProtection="0"/>
    <xf numFmtId="0" fontId="8" fillId="28" borderId="27" applyNumberFormat="0" applyFill="0" applyAlignment="0" applyProtection="0"/>
    <xf numFmtId="0" fontId="175" fillId="10" borderId="9"/>
    <xf numFmtId="0" fontId="175" fillId="10" borderId="9"/>
    <xf numFmtId="202" fontId="175" fillId="17" borderId="16">
      <alignment vertical="top"/>
    </xf>
    <xf numFmtId="0" fontId="24" fillId="39" borderId="38" applyNumberFormat="0" applyFont="0" applyAlignment="0" applyProtection="0"/>
    <xf numFmtId="0" fontId="8" fillId="28" borderId="27" applyNumberFormat="0" applyFill="0" applyAlignment="0" applyProtection="0"/>
    <xf numFmtId="0" fontId="175" fillId="10" borderId="9"/>
    <xf numFmtId="0" fontId="175" fillId="10" borderId="9"/>
    <xf numFmtId="0" fontId="175" fillId="10" borderId="9"/>
    <xf numFmtId="0" fontId="175" fillId="10" borderId="9"/>
    <xf numFmtId="0" fontId="175" fillId="10" borderId="9"/>
    <xf numFmtId="4" fontId="90" fillId="95" borderId="94" applyNumberFormat="0" applyProtection="0">
      <alignment horizontal="right" vertical="center"/>
    </xf>
    <xf numFmtId="0" fontId="24" fillId="39" borderId="38" applyNumberFormat="0" applyFont="0" applyAlignment="0" applyProtection="0"/>
    <xf numFmtId="0" fontId="175" fillId="10" borderId="9"/>
    <xf numFmtId="4" fontId="82" fillId="7" borderId="6" applyNumberFormat="0" applyProtection="0">
      <alignment vertical="center"/>
    </xf>
    <xf numFmtId="4" fontId="82" fillId="7" borderId="6" applyNumberFormat="0" applyProtection="0">
      <alignment vertical="center"/>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0" fontId="175" fillId="10" borderId="9"/>
    <xf numFmtId="0" fontId="175" fillId="10" borderId="9"/>
    <xf numFmtId="0" fontId="175" fillId="10" borderId="9"/>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82" fillId="7" borderId="6" applyNumberFormat="0" applyProtection="0">
      <alignment horizontal="left" vertical="center" indent="1"/>
      <extLst>
        <ext uri="smNativeData">
          <pm:cellMargin xmlns:pm="smNativeData" id="1613007869" l="192" r="0" t="0" b="0" textRotation="0"/>
        </ext>
      </extLst>
    </xf>
    <xf numFmtId="4" fontId="16" fillId="95" borderId="94" applyNumberFormat="0" applyProtection="0">
      <alignment horizontal="right" vertical="center"/>
    </xf>
    <xf numFmtId="4" fontId="16" fillId="95" borderId="94" applyNumberFormat="0" applyProtection="0">
      <alignment horizontal="right" vertical="center"/>
    </xf>
    <xf numFmtId="0" fontId="175" fillId="10" borderId="9"/>
    <xf numFmtId="0" fontId="120" fillId="90" borderId="89" applyNumberFormat="0" applyAlignment="0" applyProtection="0"/>
    <xf numFmtId="4" fontId="175" fillId="89" borderId="88" applyNumberFormat="0" applyProtection="0">
      <alignment horizontal="right" vertical="center"/>
    </xf>
    <xf numFmtId="0" fontId="175" fillId="10" borderId="9"/>
    <xf numFmtId="202" fontId="175" fillId="17" borderId="16">
      <alignment vertical="top"/>
    </xf>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0" fontId="8" fillId="28" borderId="27" applyNumberFormat="0" applyFill="0" applyAlignment="0" applyProtection="0"/>
    <xf numFmtId="0" fontId="175" fillId="10" borderId="9"/>
    <xf numFmtId="0" fontId="175" fillId="32" borderId="31" applyNumberFormat="0" applyFont="0" applyAlignment="0" applyProtection="0"/>
    <xf numFmtId="0" fontId="175" fillId="10" borderId="9"/>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175" fillId="10" borderId="9"/>
    <xf numFmtId="0" fontId="175" fillId="0" borderId="0"/>
    <xf numFmtId="0" fontId="175" fillId="10" borderId="9"/>
    <xf numFmtId="0" fontId="4" fillId="32" borderId="31" applyNumberFormat="0" applyFont="0" applyAlignment="0" applyProtection="0"/>
    <xf numFmtId="0" fontId="4" fillId="32" borderId="31" applyNumberFormat="0" applyFont="0" applyAlignment="0" applyProtection="0"/>
    <xf numFmtId="0" fontId="175" fillId="10" borderId="9"/>
    <xf numFmtId="0" fontId="120" fillId="90" borderId="89" applyNumberFormat="0" applyAlignment="0" applyProtection="0"/>
    <xf numFmtId="0" fontId="175" fillId="10" borderId="9"/>
    <xf numFmtId="0" fontId="175" fillId="10" borderId="9"/>
    <xf numFmtId="0" fontId="4" fillId="32" borderId="31" applyNumberFormat="0" applyFont="0" applyAlignment="0" applyProtection="0"/>
    <xf numFmtId="0" fontId="175" fillId="10" borderId="9"/>
    <xf numFmtId="0" fontId="59" fillId="29" borderId="28" applyNumberFormat="0" applyAlignment="0" applyProtection="0"/>
    <xf numFmtId="0" fontId="175" fillId="32" borderId="31" applyNumberFormat="0" applyFont="0" applyAlignment="0" applyProtection="0"/>
    <xf numFmtId="0" fontId="175" fillId="10" borderId="9"/>
    <xf numFmtId="0" fontId="175" fillId="0" borderId="0"/>
    <xf numFmtId="0" fontId="175" fillId="10" borderId="9"/>
    <xf numFmtId="0" fontId="59" fillId="29" borderId="28" applyNumberFormat="0" applyAlignment="0" applyProtection="0"/>
    <xf numFmtId="0" fontId="175" fillId="10" borderId="9"/>
    <xf numFmtId="0" fontId="59" fillId="29" borderId="28" applyNumberFormat="0" applyAlignment="0" applyProtection="0"/>
    <xf numFmtId="0" fontId="24" fillId="39" borderId="38" applyNumberFormat="0" applyFont="0" applyAlignment="0" applyProtection="0"/>
    <xf numFmtId="0" fontId="175" fillId="10" borderId="9"/>
    <xf numFmtId="0" fontId="175" fillId="10" borderId="9"/>
    <xf numFmtId="202" fontId="175" fillId="17" borderId="16">
      <alignment vertical="top"/>
    </xf>
    <xf numFmtId="0" fontId="59" fillId="29" borderId="28" applyNumberFormat="0" applyAlignment="0" applyProtection="0"/>
    <xf numFmtId="0" fontId="175" fillId="10" borderId="9"/>
    <xf numFmtId="0" fontId="24" fillId="54" borderId="53" applyNumberFormat="0" applyFont="0" applyAlignment="0" applyProtection="0"/>
    <xf numFmtId="0" fontId="175" fillId="10" borderId="9"/>
    <xf numFmtId="0" fontId="8" fillId="28" borderId="27" applyNumberFormat="0" applyFill="0" applyAlignment="0" applyProtection="0"/>
    <xf numFmtId="0" fontId="175" fillId="10" borderId="9"/>
    <xf numFmtId="0" fontId="175" fillId="10" borderId="9"/>
    <xf numFmtId="0" fontId="70" fillId="61" borderId="60" applyNumberFormat="0" applyAlignment="0" applyProtection="0"/>
    <xf numFmtId="0" fontId="175" fillId="10" borderId="9"/>
    <xf numFmtId="0" fontId="175" fillId="10" borderId="9"/>
    <xf numFmtId="0" fontId="79" fillId="54" borderId="53">
      <alignment horizontal="left" vertical="center"/>
    </xf>
    <xf numFmtId="202" fontId="175" fillId="17" borderId="16">
      <alignment vertical="top"/>
    </xf>
    <xf numFmtId="0" fontId="175" fillId="10" borderId="9"/>
    <xf numFmtId="0" fontId="175" fillId="10" borderId="9"/>
    <xf numFmtId="0" fontId="175" fillId="10" borderId="9"/>
    <xf numFmtId="0" fontId="175" fillId="10" borderId="9"/>
    <xf numFmtId="0" fontId="59" fillId="29" borderId="28" applyNumberFormat="0" applyAlignment="0" applyProtection="0"/>
    <xf numFmtId="0" fontId="120" fillId="90" borderId="89" applyNumberFormat="0" applyAlignment="0" applyProtection="0"/>
    <xf numFmtId="0" fontId="175" fillId="10" borderId="9"/>
    <xf numFmtId="0" fontId="24" fillId="39" borderId="38" applyNumberFormat="0" applyFont="0" applyAlignment="0" applyProtection="0"/>
    <xf numFmtId="4" fontId="175" fillId="111" borderId="110" applyNumberFormat="0" applyProtection="0">
      <alignment horizontal="left" vertical="center" indent="1"/>
      <extLst>
        <ext uri="smNativeData">
          <pm:cellMargin xmlns:pm="smNativeData" id="1613007869" l="192" r="0" t="0" b="0" textRotation="0"/>
        </ext>
      </extLst>
    </xf>
    <xf numFmtId="0" fontId="8" fillId="28" borderId="27" applyNumberFormat="0" applyFill="0" applyAlignment="0" applyProtection="0"/>
    <xf numFmtId="0" fontId="59" fillId="29" borderId="28" applyNumberFormat="0" applyAlignment="0" applyProtection="0"/>
    <xf numFmtId="0" fontId="175" fillId="10" borderId="9"/>
    <xf numFmtId="0" fontId="59" fillId="29" borderId="28" applyNumberFormat="0" applyAlignment="0" applyProtection="0"/>
    <xf numFmtId="0" fontId="59" fillId="29" borderId="28" applyNumberFormat="0" applyAlignment="0" applyProtection="0"/>
    <xf numFmtId="0" fontId="8" fillId="28" borderId="27" applyNumberFormat="0" applyFill="0" applyAlignment="0" applyProtection="0"/>
    <xf numFmtId="0" fontId="175" fillId="32" borderId="31" applyNumberFormat="0" applyFont="0" applyAlignment="0" applyProtection="0"/>
    <xf numFmtId="0" fontId="4" fillId="32" borderId="31" applyNumberFormat="0" applyFont="0" applyAlignment="0" applyProtection="0"/>
    <xf numFmtId="0" fontId="5" fillId="28" borderId="27" applyNumberFormat="0" applyFill="0" applyAlignment="0" applyProtection="0"/>
    <xf numFmtId="4" fontId="82" fillId="7" borderId="6" applyNumberFormat="0" applyProtection="0">
      <alignment vertical="center"/>
    </xf>
    <xf numFmtId="0" fontId="59" fillId="29" borderId="28" applyNumberFormat="0" applyAlignment="0" applyProtection="0"/>
    <xf numFmtId="0" fontId="120" fillId="90" borderId="89" applyNumberFormat="0" applyAlignment="0" applyProtection="0"/>
    <xf numFmtId="0" fontId="59" fillId="29" borderId="28" applyNumberFormat="0" applyAlignment="0" applyProtection="0"/>
    <xf numFmtId="10" fontId="19" fillId="86" borderId="85" applyNumberFormat="0" applyBorder="0" applyAlignment="0" applyProtection="0"/>
    <xf numFmtId="0" fontId="175" fillId="10" borderId="9"/>
    <xf numFmtId="0" fontId="120" fillId="90" borderId="89" applyNumberFormat="0" applyAlignment="0" applyProtection="0"/>
    <xf numFmtId="202" fontId="175" fillId="17" borderId="16">
      <alignment vertical="top"/>
    </xf>
    <xf numFmtId="202" fontId="175" fillId="17" borderId="16">
      <alignment vertical="top"/>
    </xf>
    <xf numFmtId="0" fontId="59" fillId="29" borderId="28" applyNumberFormat="0" applyAlignment="0" applyProtection="0"/>
    <xf numFmtId="0" fontId="175" fillId="10" borderId="9"/>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24" fillId="39" borderId="38" applyNumberFormat="0" applyFont="0" applyAlignment="0" applyProtection="0"/>
    <xf numFmtId="0" fontId="175" fillId="0" borderId="0"/>
    <xf numFmtId="0" fontId="175" fillId="10" borderId="9"/>
    <xf numFmtId="0" fontId="175" fillId="10" borderId="9"/>
    <xf numFmtId="0" fontId="175" fillId="10" borderId="9"/>
    <xf numFmtId="0" fontId="59" fillId="29" borderId="28" applyNumberFormat="0" applyAlignment="0" applyProtection="0"/>
    <xf numFmtId="0" fontId="175" fillId="10" borderId="9"/>
    <xf numFmtId="10" fontId="19" fillId="86" borderId="85" applyNumberFormat="0" applyBorder="0" applyAlignment="0" applyProtection="0"/>
    <xf numFmtId="0" fontId="175" fillId="10" borderId="9"/>
    <xf numFmtId="202" fontId="175" fillId="17" borderId="16">
      <alignment vertical="top"/>
    </xf>
    <xf numFmtId="0" fontId="175" fillId="10" borderId="9"/>
    <xf numFmtId="0" fontId="175" fillId="32" borderId="31" applyNumberFormat="0" applyFont="0" applyAlignment="0" applyProtection="0"/>
    <xf numFmtId="0" fontId="175" fillId="10" borderId="9"/>
    <xf numFmtId="4" fontId="175" fillId="107" borderId="106" applyNumberFormat="0" applyProtection="0">
      <alignment horizontal="right" vertical="center"/>
    </xf>
    <xf numFmtId="4" fontId="175" fillId="108" borderId="107" applyNumberFormat="0" applyProtection="0">
      <alignment horizontal="right" vertical="center"/>
    </xf>
    <xf numFmtId="0" fontId="175" fillId="10" borderId="9"/>
    <xf numFmtId="0" fontId="59" fillId="29" borderId="28" applyNumberFormat="0" applyAlignment="0" applyProtection="0"/>
    <xf numFmtId="0" fontId="175" fillId="10" borderId="9"/>
    <xf numFmtId="0" fontId="8" fillId="28" borderId="27" applyNumberFormat="0" applyFill="0" applyAlignment="0" applyProtection="0"/>
    <xf numFmtId="202" fontId="175" fillId="17" borderId="16">
      <alignment vertical="top"/>
    </xf>
    <xf numFmtId="0" fontId="8" fillId="28" borderId="27" applyNumberFormat="0" applyFill="0" applyAlignment="0" applyProtection="0"/>
    <xf numFmtId="4" fontId="175" fillId="94" borderId="93" applyNumberFormat="0" applyProtection="0">
      <alignment horizontal="right" vertical="center"/>
    </xf>
    <xf numFmtId="0" fontId="8" fillId="28" borderId="27" applyNumberFormat="0" applyFill="0" applyAlignment="0" applyProtection="0"/>
    <xf numFmtId="0" fontId="8" fillId="28" borderId="27" applyNumberFormat="0" applyFill="0" applyAlignment="0" applyProtection="0"/>
    <xf numFmtId="4" fontId="175" fillId="101" borderId="100" applyNumberFormat="0" applyProtection="0">
      <alignment horizontal="right" vertical="center"/>
    </xf>
    <xf numFmtId="0" fontId="8" fillId="28" borderId="27" applyNumberFormat="0" applyFill="0" applyAlignment="0" applyProtection="0"/>
    <xf numFmtId="0" fontId="59" fillId="29" borderId="28" applyNumberFormat="0" applyAlignment="0" applyProtection="0"/>
    <xf numFmtId="0" fontId="59" fillId="29" borderId="28" applyNumberFormat="0" applyAlignment="0" applyProtection="0"/>
    <xf numFmtId="0" fontId="59" fillId="29" borderId="28" applyNumberFormat="0" applyAlignment="0" applyProtection="0"/>
    <xf numFmtId="0" fontId="175" fillId="10" borderId="9"/>
    <xf numFmtId="0" fontId="8" fillId="28" borderId="27" applyNumberFormat="0" applyFill="0" applyAlignment="0" applyProtection="0"/>
    <xf numFmtId="0" fontId="59" fillId="29" borderId="28" applyNumberFormat="0" applyAlignment="0" applyProtection="0"/>
    <xf numFmtId="0" fontId="175" fillId="10" borderId="9"/>
    <xf numFmtId="4" fontId="175" fillId="106" borderId="105" applyNumberFormat="0" applyProtection="0">
      <alignment horizontal="right" vertical="center"/>
    </xf>
    <xf numFmtId="0" fontId="59" fillId="29" borderId="28" applyNumberFormat="0" applyAlignment="0" applyProtection="0"/>
    <xf numFmtId="4" fontId="82" fillId="7" borderId="6" applyNumberFormat="0" applyProtection="0">
      <alignment vertical="center"/>
    </xf>
    <xf numFmtId="4" fontId="82" fillId="7" borderId="6" applyNumberFormat="0" applyProtection="0">
      <alignment vertical="center"/>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0" fontId="175" fillId="10" borderId="9"/>
    <xf numFmtId="0" fontId="175" fillId="10" borderId="9"/>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16" fillId="95" borderId="94" applyNumberFormat="0" applyProtection="0">
      <alignment horizontal="right" vertical="center"/>
    </xf>
    <xf numFmtId="4" fontId="16" fillId="95" borderId="94" applyNumberFormat="0" applyProtection="0">
      <alignment horizontal="right" vertical="center"/>
    </xf>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32" borderId="31" applyNumberFormat="0" applyFont="0" applyAlignment="0" applyProtection="0"/>
    <xf numFmtId="0" fontId="5" fillId="7" borderId="6" applyNumberFormat="0" applyProtection="0">
      <alignment horizontal="left" vertical="top" indent="1"/>
      <extLst>
        <ext uri="smNativeData">
          <pm:cellMargin xmlns:pm="smNativeData" id="1613007869" l="192" r="0" t="0" b="0" textRotation="0"/>
        </ext>
      </extLst>
    </xf>
    <xf numFmtId="0" fontId="175" fillId="10" borderId="9"/>
    <xf numFmtId="0" fontId="59" fillId="29" borderId="28" applyNumberFormat="0" applyAlignment="0" applyProtection="0"/>
    <xf numFmtId="0" fontId="59" fillId="29" borderId="28" applyNumberFormat="0" applyAlignment="0" applyProtection="0"/>
    <xf numFmtId="0" fontId="175" fillId="10" borderId="9"/>
    <xf numFmtId="0" fontId="175" fillId="10" borderId="9"/>
    <xf numFmtId="0" fontId="59" fillId="29" borderId="28" applyNumberFormat="0" applyAlignment="0" applyProtection="0"/>
    <xf numFmtId="0" fontId="175" fillId="10" borderId="9"/>
    <xf numFmtId="0" fontId="24" fillId="54" borderId="53" applyNumberFormat="0" applyFont="0" applyAlignment="0" applyProtection="0"/>
    <xf numFmtId="0" fontId="175" fillId="10" borderId="9"/>
    <xf numFmtId="0" fontId="4" fillId="32" borderId="31" applyNumberFormat="0" applyFont="0" applyAlignment="0" applyProtection="0"/>
    <xf numFmtId="0" fontId="175" fillId="10" borderId="9"/>
    <xf numFmtId="0" fontId="175" fillId="10" borderId="9"/>
    <xf numFmtId="0" fontId="120" fillId="90" borderId="89" applyNumberFormat="0" applyAlignment="0" applyProtection="0"/>
    <xf numFmtId="0" fontId="120" fillId="90" borderId="89" applyNumberFormat="0" applyAlignment="0" applyProtection="0"/>
    <xf numFmtId="0" fontId="59" fillId="29" borderId="28" applyNumberFormat="0" applyAlignment="0" applyProtection="0"/>
    <xf numFmtId="0" fontId="8" fillId="28" borderId="27" applyNumberFormat="0" applyFill="0" applyAlignment="0" applyProtection="0"/>
    <xf numFmtId="0" fontId="8" fillId="28" borderId="27" applyNumberFormat="0" applyFill="0" applyAlignment="0" applyProtection="0"/>
    <xf numFmtId="0" fontId="4" fillId="32" borderId="31" applyNumberFormat="0" applyFont="0" applyAlignment="0" applyProtection="0"/>
    <xf numFmtId="0" fontId="59" fillId="29" borderId="28" applyNumberFormat="0" applyAlignment="0" applyProtection="0"/>
    <xf numFmtId="0" fontId="175" fillId="10" borderId="9"/>
    <xf numFmtId="0" fontId="175" fillId="10" borderId="9"/>
    <xf numFmtId="0" fontId="127" fillId="90" borderId="89" applyNumberFormat="0" applyAlignment="0" applyProtection="0"/>
    <xf numFmtId="0" fontId="4" fillId="32" borderId="31" applyNumberFormat="0" applyFont="0" applyAlignment="0" applyProtection="0"/>
    <xf numFmtId="4" fontId="82" fillId="7" borderId="6" applyNumberFormat="0" applyProtection="0">
      <alignment vertical="center"/>
    </xf>
    <xf numFmtId="4" fontId="82" fillId="7" borderId="6" applyNumberFormat="0" applyProtection="0">
      <alignment vertical="center"/>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0" fontId="175" fillId="10" borderId="9"/>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0" fontId="120" fillId="90" borderId="89" applyNumberFormat="0" applyAlignment="0" applyProtection="0"/>
    <xf numFmtId="0" fontId="175" fillId="10" borderId="9"/>
    <xf numFmtId="4" fontId="16" fillId="95" borderId="94" applyNumberFormat="0" applyProtection="0">
      <alignment horizontal="right" vertical="center"/>
    </xf>
    <xf numFmtId="4" fontId="16" fillId="95" borderId="94" applyNumberFormat="0" applyProtection="0">
      <alignment horizontal="right" vertical="center"/>
    </xf>
    <xf numFmtId="0" fontId="127" fillId="90" borderId="89" applyNumberFormat="0" applyAlignment="0" applyProtection="0"/>
    <xf numFmtId="0" fontId="175" fillId="10" borderId="9"/>
    <xf numFmtId="202" fontId="175" fillId="17" borderId="16">
      <alignment vertical="top"/>
    </xf>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175" fillId="0" borderId="0"/>
    <xf numFmtId="0" fontId="175" fillId="10" borderId="9"/>
    <xf numFmtId="0" fontId="4" fillId="32" borderId="31" applyNumberFormat="0" applyFont="0" applyAlignment="0" applyProtection="0"/>
    <xf numFmtId="0" fontId="175" fillId="10" borderId="9"/>
    <xf numFmtId="0" fontId="175" fillId="10" borderId="9"/>
    <xf numFmtId="0" fontId="175" fillId="10" borderId="9"/>
    <xf numFmtId="0" fontId="4" fillId="32" borderId="31" applyNumberFormat="0" applyFont="0" applyAlignment="0" applyProtection="0"/>
    <xf numFmtId="0" fontId="175" fillId="10" borderId="9"/>
    <xf numFmtId="0" fontId="5" fillId="7" borderId="6" applyNumberFormat="0" applyProtection="0">
      <alignment horizontal="left" vertical="top" indent="1"/>
      <extLst>
        <ext uri="smNativeData">
          <pm:cellMargin xmlns:pm="smNativeData" id="1613007869" l="192" r="0" t="0" b="0" textRotation="0"/>
        </ext>
      </extLst>
    </xf>
    <xf numFmtId="0" fontId="175" fillId="0" borderId="0"/>
    <xf numFmtId="0" fontId="175" fillId="10" borderId="9"/>
    <xf numFmtId="0" fontId="4" fillId="32" borderId="31" applyNumberFormat="0" applyFont="0" applyAlignment="0" applyProtection="0"/>
    <xf numFmtId="4" fontId="82" fillId="7" borderId="6" applyNumberFormat="0" applyProtection="0">
      <alignment vertical="center"/>
    </xf>
    <xf numFmtId="4" fontId="82" fillId="7" borderId="6" applyNumberFormat="0" applyProtection="0">
      <alignment vertical="center"/>
    </xf>
    <xf numFmtId="4" fontId="175" fillId="94" borderId="93" applyNumberFormat="0" applyProtection="0">
      <alignment horizontal="right" vertical="center"/>
    </xf>
    <xf numFmtId="4" fontId="175" fillId="101" borderId="100" applyNumberFormat="0" applyProtection="0">
      <alignment horizontal="right" vertical="center"/>
    </xf>
    <xf numFmtId="4" fontId="175" fillId="106" borderId="105" applyNumberFormat="0" applyProtection="0">
      <alignment horizontal="right" vertical="center"/>
    </xf>
    <xf numFmtId="4" fontId="175" fillId="106" borderId="105" applyNumberFormat="0" applyProtection="0">
      <alignment horizontal="right" vertical="center"/>
    </xf>
    <xf numFmtId="4" fontId="175" fillId="107" borderId="106" applyNumberFormat="0" applyProtection="0">
      <alignment horizontal="right" vertical="center"/>
    </xf>
    <xf numFmtId="4" fontId="175" fillId="107" borderId="106" applyNumberFormat="0" applyProtection="0">
      <alignment horizontal="right" vertical="center"/>
    </xf>
    <xf numFmtId="4" fontId="175" fillId="108" borderId="107" applyNumberFormat="0" applyProtection="0">
      <alignment horizontal="right" vertical="center"/>
    </xf>
    <xf numFmtId="4" fontId="175" fillId="108" borderId="107" applyNumberFormat="0" applyProtection="0">
      <alignment horizontal="right" vertical="center"/>
    </xf>
    <xf numFmtId="4" fontId="175" fillId="111" borderId="110" applyNumberFormat="0" applyProtection="0">
      <alignment vertical="center"/>
    </xf>
    <xf numFmtId="4" fontId="90" fillId="111" borderId="110" applyNumberFormat="0" applyProtection="0">
      <alignment vertical="center"/>
    </xf>
    <xf numFmtId="4" fontId="175" fillId="111" borderId="110" applyNumberFormat="0" applyProtection="0">
      <alignment horizontal="left" vertical="center" indent="1"/>
      <extLst>
        <ext uri="smNativeData">
          <pm:cellMargin xmlns:pm="smNativeData" id="1613007869" l="192" r="0" t="0" b="0" textRotation="0"/>
        </ext>
      </extLst>
    </xf>
    <xf numFmtId="0" fontId="71" fillId="111" borderId="110" applyNumberFormat="0" applyProtection="0">
      <alignment horizontal="left" vertical="top" indent="1"/>
      <extLst>
        <ext uri="smNativeData">
          <pm:cellMargin xmlns:pm="smNativeData" id="1613007869" l="192" r="0" t="0" b="0" textRotation="0"/>
        </ext>
      </extLst>
    </xf>
    <xf numFmtId="4" fontId="90" fillId="95" borderId="94" applyNumberFormat="0" applyProtection="0">
      <alignment horizontal="right" vertical="center"/>
    </xf>
    <xf numFmtId="4" fontId="16" fillId="95" borderId="94" applyNumberFormat="0" applyProtection="0">
      <alignment horizontal="right" vertical="center"/>
    </xf>
    <xf numFmtId="4" fontId="16" fillId="95" borderId="94" applyNumberFormat="0" applyProtection="0">
      <alignment horizontal="right" vertical="center"/>
    </xf>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0" fontId="5" fillId="28" borderId="27" applyNumberFormat="0" applyFill="0" applyAlignment="0" applyProtection="0"/>
    <xf numFmtId="0" fontId="8" fillId="28" borderId="27" applyNumberFormat="0" applyFill="0" applyAlignment="0" applyProtection="0"/>
    <xf numFmtId="0" fontId="8" fillId="28" borderId="27" applyNumberFormat="0" applyFill="0" applyAlignment="0" applyProtection="0"/>
    <xf numFmtId="166" fontId="43" fillId="0" borderId="0" applyFont="0" applyFill="0" applyBorder="0" applyAlignment="0" applyProtection="0"/>
    <xf numFmtId="166" fontId="43" fillId="0" borderId="0" applyFont="0" applyFill="0" applyBorder="0" applyAlignment="0" applyProtection="0"/>
    <xf numFmtId="0" fontId="175" fillId="0" borderId="0"/>
    <xf numFmtId="0" fontId="175" fillId="0" borderId="0"/>
    <xf numFmtId="166" fontId="43" fillId="0" borderId="0" applyFont="0" applyFill="0" applyBorder="0" applyAlignment="0" applyProtection="0"/>
    <xf numFmtId="166" fontId="43" fillId="0" borderId="0" applyFont="0" applyFill="0" applyBorder="0" applyAlignment="0" applyProtection="0"/>
    <xf numFmtId="0" fontId="175" fillId="0" borderId="0"/>
    <xf numFmtId="0" fontId="175" fillId="0" borderId="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185" fillId="115" borderId="192"/>
    <xf numFmtId="43" fontId="186"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3" fillId="115" borderId="192"/>
    <xf numFmtId="166" fontId="3" fillId="115" borderId="192" applyFont="0" applyFill="0" applyBorder="0" applyAlignment="0" applyProtection="0"/>
    <xf numFmtId="9" fontId="3" fillId="115" borderId="192" applyFont="0" applyFill="0" applyBorder="0" applyAlignment="0" applyProtection="0"/>
    <xf numFmtId="0" fontId="200" fillId="115" borderId="192"/>
    <xf numFmtId="166" fontId="186" fillId="115" borderId="192" applyFont="0" applyFill="0" applyBorder="0" applyAlignment="0" applyProtection="0"/>
    <xf numFmtId="166" fontId="201" fillId="115" borderId="192" applyFont="0" applyFill="0" applyBorder="0" applyAlignment="0" applyProtection="0"/>
    <xf numFmtId="0" fontId="202" fillId="115" borderId="192" applyNumberFormat="0" applyFill="0" applyBorder="0" applyAlignment="0" applyProtection="0"/>
    <xf numFmtId="0" fontId="2" fillId="115" borderId="192"/>
    <xf numFmtId="0" fontId="195" fillId="115" borderId="192"/>
    <xf numFmtId="0" fontId="195" fillId="115" borderId="192"/>
    <xf numFmtId="0" fontId="185" fillId="115" borderId="192"/>
    <xf numFmtId="0" fontId="195" fillId="115" borderId="192"/>
    <xf numFmtId="0" fontId="185" fillId="115" borderId="192"/>
    <xf numFmtId="0" fontId="195" fillId="115" borderId="192"/>
    <xf numFmtId="0" fontId="195" fillId="115" borderId="192"/>
    <xf numFmtId="0" fontId="195" fillId="115" borderId="192"/>
    <xf numFmtId="0" fontId="2" fillId="115" borderId="192"/>
    <xf numFmtId="9" fontId="186" fillId="115" borderId="192" applyFont="0" applyFill="0" applyBorder="0" applyAlignment="0" applyProtection="0"/>
    <xf numFmtId="9" fontId="185" fillId="115" borderId="192" applyFont="0" applyFill="0" applyBorder="0" applyAlignment="0" applyProtection="0"/>
    <xf numFmtId="0" fontId="2" fillId="115" borderId="192"/>
    <xf numFmtId="0" fontId="200" fillId="115" borderId="192"/>
    <xf numFmtId="166" fontId="186" fillId="115" borderId="192" applyFont="0" applyFill="0" applyBorder="0" applyAlignment="0" applyProtection="0"/>
    <xf numFmtId="166" fontId="186" fillId="115" borderId="192" applyFont="0" applyFill="0" applyBorder="0" applyAlignment="0" applyProtection="0"/>
    <xf numFmtId="0" fontId="185" fillId="115" borderId="192"/>
    <xf numFmtId="0" fontId="185" fillId="115" borderId="192"/>
    <xf numFmtId="0" fontId="185" fillId="115" borderId="192"/>
    <xf numFmtId="0" fontId="195" fillId="115" borderId="192"/>
    <xf numFmtId="166" fontId="186" fillId="115" borderId="192" applyFont="0" applyFill="0" applyBorder="0" applyAlignment="0" applyProtection="0"/>
    <xf numFmtId="166" fontId="186" fillId="115" borderId="192" applyFont="0" applyFill="0" applyBorder="0" applyAlignment="0" applyProtection="0"/>
    <xf numFmtId="166" fontId="186" fillId="115" borderId="192" applyFont="0" applyFill="0" applyBorder="0" applyAlignment="0" applyProtection="0"/>
    <xf numFmtId="9" fontId="186" fillId="115" borderId="192" applyFont="0" applyFill="0" applyBorder="0" applyAlignment="0" applyProtection="0"/>
    <xf numFmtId="0" fontId="200" fillId="115" borderId="192"/>
    <xf numFmtId="0" fontId="185" fillId="115" borderId="192"/>
    <xf numFmtId="166" fontId="186" fillId="115" borderId="192" applyFont="0" applyFill="0" applyBorder="0" applyAlignment="0" applyProtection="0"/>
    <xf numFmtId="166" fontId="186" fillId="115" borderId="192" applyFont="0" applyFill="0" applyBorder="0" applyAlignment="0" applyProtection="0"/>
    <xf numFmtId="9" fontId="186" fillId="115" borderId="192" applyFont="0" applyFill="0" applyBorder="0" applyAlignment="0" applyProtection="0"/>
    <xf numFmtId="0" fontId="200" fillId="115" borderId="192"/>
    <xf numFmtId="166" fontId="186" fillId="115" borderId="192" applyFont="0" applyFill="0" applyBorder="0" applyAlignment="0" applyProtection="0"/>
    <xf numFmtId="9" fontId="186" fillId="115" borderId="192" applyFont="0" applyFill="0" applyBorder="0" applyAlignment="0" applyProtection="0"/>
    <xf numFmtId="0" fontId="200" fillId="115" borderId="192"/>
    <xf numFmtId="166" fontId="186" fillId="115" borderId="192" applyFont="0" applyFill="0" applyBorder="0" applyAlignment="0" applyProtection="0"/>
    <xf numFmtId="9" fontId="186" fillId="115" borderId="192" applyFont="0" applyFill="0" applyBorder="0" applyAlignment="0" applyProtection="0"/>
    <xf numFmtId="0" fontId="200" fillId="115" borderId="192"/>
    <xf numFmtId="166" fontId="186" fillId="115" borderId="192" applyFont="0" applyFill="0" applyBorder="0" applyAlignment="0" applyProtection="0"/>
    <xf numFmtId="9" fontId="186" fillId="115" borderId="192" applyFont="0" applyFill="0" applyBorder="0" applyAlignment="0" applyProtection="0"/>
    <xf numFmtId="0" fontId="200" fillId="115" borderId="192"/>
    <xf numFmtId="9" fontId="186" fillId="115" borderId="192" applyFont="0" applyFill="0" applyBorder="0" applyAlignment="0" applyProtection="0"/>
    <xf numFmtId="0" fontId="200" fillId="115" borderId="192"/>
    <xf numFmtId="9" fontId="186" fillId="115" borderId="192" applyFont="0" applyFill="0" applyBorder="0" applyAlignment="0" applyProtection="0"/>
    <xf numFmtId="0" fontId="200" fillId="115" borderId="192"/>
    <xf numFmtId="9" fontId="186" fillId="115" borderId="192" applyFont="0" applyFill="0" applyBorder="0" applyAlignment="0" applyProtection="0"/>
    <xf numFmtId="0" fontId="200" fillId="115" borderId="192"/>
    <xf numFmtId="9" fontId="186" fillId="115" borderId="192" applyFont="0" applyFill="0" applyBorder="0" applyAlignment="0" applyProtection="0"/>
    <xf numFmtId="0" fontId="200" fillId="115" borderId="192"/>
    <xf numFmtId="9" fontId="186" fillId="115" borderId="192" applyFont="0" applyFill="0" applyBorder="0" applyAlignment="0" applyProtection="0"/>
    <xf numFmtId="0" fontId="185" fillId="115" borderId="192"/>
    <xf numFmtId="43" fontId="186" fillId="115" borderId="192" applyFont="0" applyFill="0" applyBorder="0" applyAlignment="0" applyProtection="0"/>
    <xf numFmtId="43" fontId="201" fillId="115" borderId="192" applyFont="0" applyFill="0" applyBorder="0" applyAlignment="0" applyProtection="0"/>
    <xf numFmtId="0" fontId="1" fillId="115" borderId="192"/>
    <xf numFmtId="43" fontId="186" fillId="115" borderId="192" applyFont="0" applyFill="0" applyBorder="0" applyAlignment="0" applyProtection="0"/>
    <xf numFmtId="43" fontId="186" fillId="115" borderId="192" applyFont="0" applyFill="0" applyBorder="0" applyAlignment="0" applyProtection="0"/>
    <xf numFmtId="43" fontId="186" fillId="115" borderId="192" applyFont="0" applyFill="0" applyBorder="0" applyAlignment="0" applyProtection="0"/>
    <xf numFmtId="43" fontId="186" fillId="115" borderId="192" applyFont="0" applyFill="0" applyBorder="0" applyAlignment="0" applyProtection="0"/>
    <xf numFmtId="0" fontId="1" fillId="115" borderId="192"/>
    <xf numFmtId="9" fontId="186" fillId="115" borderId="192" applyFont="0" applyFill="0" applyBorder="0" applyAlignment="0" applyProtection="0"/>
    <xf numFmtId="0" fontId="185" fillId="115" borderId="192"/>
    <xf numFmtId="0" fontId="1" fillId="115" borderId="192"/>
    <xf numFmtId="43" fontId="186" fillId="115" borderId="192" applyFont="0" applyFill="0" applyBorder="0" applyAlignment="0" applyProtection="0"/>
    <xf numFmtId="43" fontId="186" fillId="115" borderId="192" applyFont="0" applyFill="0" applyBorder="0" applyAlignment="0" applyProtection="0"/>
    <xf numFmtId="43" fontId="186" fillId="115" borderId="192" applyFont="0" applyFill="0" applyBorder="0" applyAlignment="0" applyProtection="0"/>
    <xf numFmtId="43" fontId="186" fillId="115" borderId="192" applyFont="0" applyFill="0" applyBorder="0" applyAlignment="0" applyProtection="0"/>
    <xf numFmtId="9" fontId="186" fillId="115" borderId="192" applyFont="0" applyFill="0" applyBorder="0" applyAlignment="0" applyProtection="0"/>
    <xf numFmtId="0" fontId="185" fillId="115" borderId="192"/>
    <xf numFmtId="43" fontId="186" fillId="115" borderId="192" applyFont="0" applyFill="0" applyBorder="0" applyAlignment="0" applyProtection="0"/>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xf numFmtId="0" fontId="185" fillId="115" borderId="192"/>
    <xf numFmtId="9" fontId="186" fillId="115" borderId="192" applyFont="0" applyFill="0" applyBorder="0" applyAlignment="0" applyProtection="0"/>
  </cellStyleXfs>
  <cellXfs count="658">
    <xf numFmtId="0" fontId="0" fillId="0" borderId="0" xfId="0"/>
    <xf numFmtId="0" fontId="175" fillId="0" borderId="0" xfId="17792">
      <alignment vertical="center"/>
    </xf>
    <xf numFmtId="0" fontId="175" fillId="0" borderId="0" xfId="24673"/>
    <xf numFmtId="0" fontId="175" fillId="0" borderId="0" xfId="29627"/>
    <xf numFmtId="0" fontId="175" fillId="0" borderId="0" xfId="29669"/>
    <xf numFmtId="0" fontId="175" fillId="0" borderId="0" xfId="30586"/>
    <xf numFmtId="0" fontId="175" fillId="0" borderId="0" xfId="30639"/>
    <xf numFmtId="0" fontId="175" fillId="0" borderId="0" xfId="30765"/>
    <xf numFmtId="0" fontId="5" fillId="0" borderId="0" xfId="0" applyFont="1" applyAlignment="1">
      <alignment horizontal="center"/>
    </xf>
    <xf numFmtId="0" fontId="5"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0" fillId="0" borderId="0" xfId="0" applyAlignment="1">
      <alignment horizontal="left"/>
    </xf>
    <xf numFmtId="15" fontId="5" fillId="0" borderId="0" xfId="0" applyNumberFormat="1" applyFont="1" applyAlignment="1">
      <alignment horizontal="center"/>
    </xf>
    <xf numFmtId="0" fontId="0" fillId="0" borderId="0" xfId="0" applyAlignment="1">
      <alignment horizontal="left"/>
    </xf>
    <xf numFmtId="3" fontId="0" fillId="0" borderId="0" xfId="0" applyNumberFormat="1" applyAlignment="1">
      <alignment horizontal="left"/>
    </xf>
    <xf numFmtId="0" fontId="0" fillId="0" borderId="0" xfId="0" applyAlignment="1">
      <alignment horizontal="center"/>
    </xf>
    <xf numFmtId="0" fontId="5" fillId="0" borderId="9" xfId="0" applyFont="1" applyBorder="1"/>
    <xf numFmtId="0" fontId="0" fillId="0" borderId="53" xfId="0" applyBorder="1" applyAlignment="1">
      <alignment horizontal="center"/>
    </xf>
    <xf numFmtId="0" fontId="0" fillId="0" borderId="149" xfId="0" applyBorder="1" applyAlignment="1">
      <alignment horizontal="center"/>
    </xf>
    <xf numFmtId="0" fontId="5" fillId="0" borderId="150" xfId="0" applyFont="1" applyBorder="1" applyAlignment="1">
      <alignment horizontal="center"/>
    </xf>
    <xf numFmtId="0" fontId="5" fillId="0" borderId="53" xfId="0" applyFont="1" applyBorder="1" applyAlignment="1">
      <alignment horizontal="center"/>
    </xf>
    <xf numFmtId="0" fontId="5" fillId="0" borderId="9" xfId="0" applyFont="1" applyBorder="1" applyAlignment="1">
      <alignment horizontal="center"/>
    </xf>
    <xf numFmtId="0" fontId="0" fillId="0" borderId="67" xfId="0" applyBorder="1"/>
    <xf numFmtId="0" fontId="0" fillId="0" borderId="0" xfId="0"/>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0" xfId="0" applyAlignment="1">
      <alignment horizontal="center"/>
    </xf>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3" xfId="0" applyBorder="1"/>
    <xf numFmtId="0" fontId="0" fillId="0" borderId="0" xfId="0"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5" fillId="0" borderId="149" xfId="0" applyFont="1" applyBorder="1"/>
    <xf numFmtId="0" fontId="0" fillId="0" borderId="9" xfId="0" applyBorder="1" applyAlignment="1">
      <alignment horizontal="center"/>
    </xf>
    <xf numFmtId="0" fontId="0" fillId="0" borderId="159" xfId="0" applyBorder="1"/>
    <xf numFmtId="0" fontId="0" fillId="0" borderId="67" xfId="0" applyBorder="1"/>
    <xf numFmtId="0" fontId="6" fillId="0" borderId="0" xfId="17792" applyFont="1">
      <alignment vertical="center"/>
    </xf>
    <xf numFmtId="0" fontId="6" fillId="0" borderId="0" xfId="17792" applyFont="1" applyAlignment="1">
      <alignment horizontal="center"/>
    </xf>
    <xf numFmtId="0" fontId="6" fillId="100" borderId="99" xfId="17792" applyFont="1" applyFill="1" applyBorder="1">
      <alignment vertical="center"/>
    </xf>
    <xf numFmtId="0" fontId="0" fillId="100" borderId="99" xfId="0" applyFill="1" applyBorder="1"/>
    <xf numFmtId="0" fontId="11" fillId="100" borderId="99" xfId="0" applyFont="1" applyFill="1" applyBorder="1" applyAlignment="1">
      <alignment vertical="center"/>
    </xf>
    <xf numFmtId="0" fontId="0" fillId="100" borderId="99" xfId="0" applyFill="1" applyBorder="1" applyAlignment="1">
      <alignment vertical="center"/>
    </xf>
    <xf numFmtId="0" fontId="0" fillId="100" borderId="99" xfId="0" applyFill="1" applyBorder="1" applyAlignment="1">
      <alignment vertical="center"/>
    </xf>
    <xf numFmtId="3" fontId="8" fillId="100" borderId="99" xfId="0" applyNumberFormat="1" applyFont="1" applyFill="1" applyBorder="1" applyAlignment="1">
      <alignment horizontal="center" vertical="center"/>
    </xf>
    <xf numFmtId="0" fontId="11" fillId="0" borderId="0" xfId="17792" applyFont="1">
      <alignment vertical="center"/>
    </xf>
    <xf numFmtId="17" fontId="175" fillId="0" borderId="0" xfId="11677" applyNumberFormat="1"/>
    <xf numFmtId="0" fontId="175" fillId="0" borderId="0" xfId="11677"/>
    <xf numFmtId="0" fontId="6" fillId="0" borderId="0" xfId="17792" applyFont="1">
      <alignment vertical="center"/>
    </xf>
    <xf numFmtId="0" fontId="12" fillId="0" borderId="0" xfId="0" applyFont="1"/>
    <xf numFmtId="0" fontId="13" fillId="0" borderId="0" xfId="17792" applyFont="1">
      <alignment vertical="center"/>
    </xf>
    <xf numFmtId="3" fontId="8" fillId="100" borderId="99" xfId="0" applyNumberFormat="1" applyFont="1" applyFill="1" applyBorder="1" applyAlignment="1">
      <alignment horizontal="center"/>
    </xf>
    <xf numFmtId="0" fontId="6" fillId="100" borderId="99" xfId="17792" applyFont="1" applyFill="1" applyBorder="1" applyAlignment="1">
      <alignment horizontal="center"/>
    </xf>
    <xf numFmtId="0" fontId="13" fillId="0" borderId="0" xfId="17792" applyFont="1">
      <alignment vertical="center"/>
    </xf>
    <xf numFmtId="1" fontId="13" fillId="0" borderId="0" xfId="17792" applyNumberFormat="1" applyFont="1">
      <alignment vertical="center"/>
    </xf>
    <xf numFmtId="0" fontId="14" fillId="0" borderId="0" xfId="0" applyFont="1"/>
    <xf numFmtId="0" fontId="5" fillId="0" borderId="0" xfId="0" applyFont="1"/>
    <xf numFmtId="1" fontId="0" fillId="0" borderId="0" xfId="0" applyNumberFormat="1" applyAlignment="1">
      <alignment horizontal="center"/>
    </xf>
    <xf numFmtId="1" fontId="15" fillId="0" borderId="0" xfId="0" applyNumberFormat="1" applyFont="1" applyAlignment="1">
      <alignment horizontal="center"/>
    </xf>
    <xf numFmtId="0" fontId="5" fillId="0" borderId="0" xfId="0" applyFont="1"/>
    <xf numFmtId="1" fontId="0" fillId="0" borderId="0" xfId="0" applyNumberFormat="1" applyAlignment="1">
      <alignment horizontal="center"/>
    </xf>
    <xf numFmtId="0" fontId="5" fillId="0" borderId="0" xfId="0" applyFont="1" applyAlignment="1">
      <alignment horizontal="center"/>
    </xf>
    <xf numFmtId="1" fontId="16" fillId="0" borderId="0" xfId="0" applyNumberFormat="1" applyFont="1" applyAlignment="1">
      <alignment horizontal="center"/>
    </xf>
    <xf numFmtId="1" fontId="175" fillId="0" borderId="0" xfId="11677" applyNumberFormat="1" applyAlignment="1">
      <alignment horizontal="center"/>
    </xf>
    <xf numFmtId="1" fontId="0" fillId="0" borderId="0" xfId="0" applyNumberFormat="1"/>
    <xf numFmtId="0" fontId="6" fillId="0" borderId="0" xfId="17792" applyFont="1">
      <alignment vertical="center"/>
    </xf>
    <xf numFmtId="0" fontId="6" fillId="0" borderId="0" xfId="17792" applyFont="1" applyAlignment="1">
      <alignment horizontal="center"/>
    </xf>
    <xf numFmtId="3" fontId="7" fillId="0" borderId="0" xfId="17792" applyNumberFormat="1" applyFont="1" applyAlignment="1">
      <alignment horizontal="center" vertical="center"/>
    </xf>
    <xf numFmtId="171" fontId="7" fillId="0" borderId="0" xfId="17792" applyNumberFormat="1" applyFont="1" applyAlignment="1">
      <alignment horizontal="center" vertical="center"/>
    </xf>
    <xf numFmtId="0" fontId="0" fillId="0" borderId="0" xfId="0" applyAlignment="1">
      <alignment vertical="center"/>
    </xf>
    <xf numFmtId="0" fontId="0" fillId="0" borderId="0" xfId="0" applyAlignment="1">
      <alignment vertical="center"/>
    </xf>
    <xf numFmtId="0" fontId="11" fillId="0" borderId="0" xfId="17792" applyFont="1" applyAlignment="1">
      <alignment horizontal="right" vertical="center"/>
    </xf>
    <xf numFmtId="0" fontId="8" fillId="0" borderId="0" xfId="0" applyFont="1" applyAlignment="1">
      <alignment vertical="center"/>
    </xf>
    <xf numFmtId="3" fontId="4" fillId="0" borderId="0" xfId="0" applyNumberFormat="1" applyFont="1" applyAlignment="1">
      <alignment horizontal="center" vertical="center"/>
    </xf>
    <xf numFmtId="204" fontId="4" fillId="0" borderId="0" xfId="4771" applyNumberFormat="1" applyFont="1" applyAlignment="1">
      <alignment horizontal="center" vertical="center"/>
    </xf>
    <xf numFmtId="3" fontId="8" fillId="0" borderId="0" xfId="0" applyNumberFormat="1" applyFont="1" applyAlignment="1">
      <alignment horizontal="center" vertical="center"/>
    </xf>
    <xf numFmtId="3" fontId="8" fillId="0" borderId="0" xfId="17792" applyNumberFormat="1" applyFont="1" applyAlignment="1">
      <alignment horizontal="center"/>
    </xf>
    <xf numFmtId="0" fontId="11" fillId="0" borderId="0" xfId="17792" applyFont="1">
      <alignment vertical="center"/>
    </xf>
    <xf numFmtId="0" fontId="0" fillId="0" borderId="0" xfId="0"/>
    <xf numFmtId="200" fontId="0" fillId="0" borderId="0" xfId="3" applyNumberFormat="1" applyFont="1"/>
    <xf numFmtId="3" fontId="4" fillId="0" borderId="0" xfId="0" applyNumberFormat="1" applyFont="1"/>
    <xf numFmtId="3" fontId="4" fillId="0" borderId="0" xfId="0" applyNumberFormat="1" applyFont="1" applyAlignment="1">
      <alignment horizontal="center" vertical="center"/>
    </xf>
    <xf numFmtId="3" fontId="4" fillId="0" borderId="0" xfId="11677" applyNumberFormat="1" applyFont="1" applyAlignment="1">
      <alignment horizontal="center"/>
    </xf>
    <xf numFmtId="3" fontId="4" fillId="0" borderId="0" xfId="17792" applyNumberFormat="1" applyFont="1" applyAlignment="1">
      <alignment horizontal="center"/>
    </xf>
    <xf numFmtId="3" fontId="8" fillId="0" borderId="0" xfId="17792" applyNumberFormat="1" applyFont="1" applyAlignment="1">
      <alignment horizontal="center" vertical="center"/>
    </xf>
    <xf numFmtId="0" fontId="6" fillId="0" borderId="0" xfId="17792" applyFont="1">
      <alignment vertical="center"/>
    </xf>
    <xf numFmtId="0" fontId="6" fillId="0" borderId="0" xfId="17792" applyFont="1" applyAlignment="1">
      <alignment horizontal="center"/>
    </xf>
    <xf numFmtId="0" fontId="17" fillId="0" borderId="0" xfId="17792" applyFont="1">
      <alignment vertical="center"/>
    </xf>
    <xf numFmtId="0" fontId="11" fillId="0" borderId="0" xfId="17792" applyFont="1">
      <alignment vertical="center"/>
    </xf>
    <xf numFmtId="0" fontId="0" fillId="0" borderId="0" xfId="0"/>
    <xf numFmtId="1" fontId="0" fillId="0" borderId="0" xfId="0" applyNumberFormat="1" applyAlignment="1">
      <alignment horizontal="center"/>
    </xf>
    <xf numFmtId="0" fontId="18" fillId="0" borderId="0" xfId="0" applyFont="1"/>
    <xf numFmtId="17" fontId="18" fillId="0" borderId="0" xfId="0" applyNumberFormat="1" applyFont="1"/>
    <xf numFmtId="188" fontId="19" fillId="0" borderId="0" xfId="0" applyNumberFormat="1" applyFont="1"/>
    <xf numFmtId="4" fontId="19" fillId="0" borderId="0" xfId="0" applyNumberFormat="1" applyFont="1"/>
    <xf numFmtId="0" fontId="18" fillId="0" borderId="0" xfId="0" applyFont="1"/>
    <xf numFmtId="188" fontId="19" fillId="0" borderId="0" xfId="0" applyNumberFormat="1" applyFont="1"/>
    <xf numFmtId="1" fontId="15" fillId="0" borderId="0" xfId="0" applyNumberFormat="1" applyFont="1" applyAlignment="1">
      <alignment horizontal="center"/>
    </xf>
    <xf numFmtId="1" fontId="175" fillId="0" borderId="0" xfId="11677" applyNumberFormat="1" applyAlignment="1">
      <alignment horizontal="center"/>
    </xf>
    <xf numFmtId="1" fontId="0" fillId="0" borderId="0" xfId="0" applyNumberFormat="1"/>
    <xf numFmtId="3" fontId="0" fillId="0" borderId="0" xfId="0" applyNumberFormat="1"/>
    <xf numFmtId="0" fontId="13" fillId="0" borderId="0" xfId="17792" applyFont="1">
      <alignment vertical="center"/>
    </xf>
    <xf numFmtId="0" fontId="14" fillId="0" borderId="0" xfId="0" applyFont="1"/>
    <xf numFmtId="1" fontId="0" fillId="0" borderId="0" xfId="0" applyNumberFormat="1" applyAlignment="1">
      <alignment horizontal="center"/>
    </xf>
    <xf numFmtId="0" fontId="5" fillId="0" borderId="0" xfId="0" applyFont="1" applyAlignment="1">
      <alignment horizontal="center"/>
    </xf>
    <xf numFmtId="0" fontId="17" fillId="0" borderId="0" xfId="17792" applyFont="1">
      <alignment vertical="center"/>
    </xf>
    <xf numFmtId="0" fontId="6" fillId="0" borderId="0" xfId="17792" applyFont="1" applyAlignment="1">
      <alignment horizontal="center"/>
    </xf>
    <xf numFmtId="43" fontId="0" fillId="0" borderId="0" xfId="0" applyNumberFormat="1"/>
    <xf numFmtId="43" fontId="6" fillId="0" borderId="0" xfId="17792" applyNumberFormat="1" applyFont="1">
      <alignment vertical="center"/>
    </xf>
    <xf numFmtId="200" fontId="0" fillId="0" borderId="0" xfId="0" applyNumberFormat="1"/>
    <xf numFmtId="0" fontId="21" fillId="0" borderId="0" xfId="0" applyFont="1"/>
    <xf numFmtId="0" fontId="4" fillId="100" borderId="99" xfId="17792" applyFont="1" applyFill="1" applyBorder="1">
      <alignment vertical="center"/>
    </xf>
    <xf numFmtId="43" fontId="19" fillId="0" borderId="0" xfId="0" applyNumberFormat="1" applyFont="1"/>
    <xf numFmtId="0" fontId="20" fillId="100" borderId="99" xfId="17792" applyFont="1" applyFill="1" applyBorder="1">
      <alignment vertical="center"/>
    </xf>
    <xf numFmtId="0" fontId="0" fillId="0" borderId="0" xfId="0"/>
    <xf numFmtId="0" fontId="0" fillId="0" borderId="0" xfId="0"/>
    <xf numFmtId="2" fontId="5" fillId="0" borderId="0" xfId="0" applyNumberFormat="1" applyFont="1"/>
    <xf numFmtId="0" fontId="4" fillId="100" borderId="99" xfId="17792" applyFont="1" applyFill="1" applyBorder="1">
      <alignment vertical="center"/>
    </xf>
    <xf numFmtId="0" fontId="4" fillId="0" borderId="0" xfId="17792" applyFont="1">
      <alignment vertical="center"/>
    </xf>
    <xf numFmtId="0" fontId="20" fillId="0" borderId="0" xfId="17792" applyFont="1">
      <alignment vertical="center"/>
    </xf>
    <xf numFmtId="0" fontId="8" fillId="0" borderId="0" xfId="0" applyFont="1"/>
    <xf numFmtId="0" fontId="4" fillId="0" borderId="0" xfId="17792" applyFont="1" applyAlignment="1">
      <alignment horizontal="center"/>
    </xf>
    <xf numFmtId="3" fontId="4" fillId="0" borderId="0" xfId="0" applyNumberFormat="1" applyFont="1" applyAlignment="1">
      <alignment horizontal="center"/>
    </xf>
    <xf numFmtId="3" fontId="175" fillId="0" borderId="0" xfId="5128" applyNumberFormat="1" applyAlignment="1">
      <alignment horizontal="center"/>
    </xf>
    <xf numFmtId="3" fontId="175" fillId="0" borderId="0" xfId="11677" applyNumberFormat="1" applyAlignment="1">
      <alignment horizontal="center"/>
    </xf>
    <xf numFmtId="3" fontId="20" fillId="0" borderId="0" xfId="0" applyNumberFormat="1" applyFont="1" applyAlignment="1">
      <alignment horizontal="center"/>
    </xf>
    <xf numFmtId="3" fontId="20" fillId="0" borderId="0" xfId="0" applyNumberFormat="1" applyFont="1" applyAlignment="1">
      <alignment horizontal="center"/>
    </xf>
    <xf numFmtId="3" fontId="4" fillId="0" borderId="0" xfId="0" applyNumberFormat="1" applyFont="1" applyAlignment="1">
      <alignment horizontal="center"/>
    </xf>
    <xf numFmtId="1" fontId="4" fillId="0" borderId="0" xfId="0" applyNumberFormat="1" applyFont="1" applyAlignment="1">
      <alignment horizontal="center"/>
    </xf>
    <xf numFmtId="17" fontId="5" fillId="0" borderId="0" xfId="0" applyNumberFormat="1" applyFont="1" applyAlignment="1">
      <alignment horizontal="center"/>
    </xf>
    <xf numFmtId="1" fontId="20" fillId="0" borderId="0" xfId="0" applyNumberFormat="1" applyFont="1" applyAlignment="1">
      <alignment horizontal="center"/>
    </xf>
    <xf numFmtId="1" fontId="4" fillId="0" borderId="0" xfId="0" applyNumberFormat="1" applyFont="1" applyAlignment="1">
      <alignment horizontal="center"/>
    </xf>
    <xf numFmtId="1" fontId="0" fillId="0" borderId="0" xfId="0" applyNumberFormat="1" applyAlignment="1">
      <alignment horizontal="right"/>
    </xf>
    <xf numFmtId="1" fontId="16" fillId="0" borderId="0" xfId="11677" applyNumberFormat="1" applyFont="1" applyAlignment="1">
      <alignment horizontal="center"/>
    </xf>
    <xf numFmtId="1" fontId="4" fillId="0" borderId="0" xfId="0" applyNumberFormat="1" applyFont="1" applyAlignment="1">
      <alignment horizontal="right"/>
    </xf>
    <xf numFmtId="0" fontId="13" fillId="0" borderId="0" xfId="17792" applyFont="1">
      <alignment vertical="center"/>
    </xf>
    <xf numFmtId="0" fontId="4" fillId="0" borderId="0" xfId="17792" applyFont="1" applyAlignment="1">
      <alignment horizontal="center" vertical="center"/>
    </xf>
    <xf numFmtId="0" fontId="4" fillId="0" borderId="0" xfId="17792" applyFont="1" applyAlignment="1">
      <alignment horizontal="center" vertical="center" wrapText="1"/>
    </xf>
    <xf numFmtId="178" fontId="13" fillId="0" borderId="0" xfId="17792" applyNumberFormat="1" applyFont="1" applyAlignment="1">
      <alignment horizontal="center" vertical="center" wrapText="1"/>
    </xf>
    <xf numFmtId="3" fontId="13" fillId="0" borderId="0" xfId="17792" applyNumberFormat="1" applyFont="1" applyAlignment="1">
      <alignment horizontal="center" vertical="center" wrapText="1"/>
    </xf>
    <xf numFmtId="0" fontId="13" fillId="0" borderId="0" xfId="17792" applyFont="1" applyAlignment="1">
      <alignment horizontal="center" vertical="center"/>
    </xf>
    <xf numFmtId="0" fontId="13" fillId="0" borderId="0" xfId="17792" applyFont="1" applyAlignment="1">
      <alignment horizontal="center" vertical="center"/>
    </xf>
    <xf numFmtId="0" fontId="27" fillId="0" borderId="0" xfId="17792" applyFont="1">
      <alignment vertical="center"/>
    </xf>
    <xf numFmtId="0" fontId="28" fillId="0" borderId="0" xfId="17792" applyFont="1">
      <alignment vertical="center"/>
    </xf>
    <xf numFmtId="0" fontId="24" fillId="0" borderId="0" xfId="17792" applyFont="1">
      <alignment vertical="center"/>
    </xf>
    <xf numFmtId="0" fontId="24" fillId="0" borderId="0" xfId="17792" applyFont="1">
      <alignment vertical="center"/>
    </xf>
    <xf numFmtId="0" fontId="24" fillId="0" borderId="0" xfId="17792" applyFont="1">
      <alignment vertical="center"/>
    </xf>
    <xf numFmtId="3" fontId="11" fillId="0" borderId="0" xfId="17792" applyNumberFormat="1" applyFont="1">
      <alignment vertical="center"/>
    </xf>
    <xf numFmtId="3" fontId="29" fillId="0" borderId="0" xfId="17792" applyNumberFormat="1" applyFont="1" applyAlignment="1">
      <alignment horizontal="center" vertical="center"/>
    </xf>
    <xf numFmtId="3" fontId="30" fillId="0" borderId="0" xfId="17792" applyNumberFormat="1" applyFont="1" applyAlignment="1">
      <alignment horizontal="center" vertical="center"/>
    </xf>
    <xf numFmtId="1" fontId="27" fillId="0" borderId="0" xfId="17792" applyNumberFormat="1" applyFont="1">
      <alignment vertical="center"/>
    </xf>
    <xf numFmtId="1" fontId="28" fillId="0" borderId="0" xfId="17792" applyNumberFormat="1" applyFont="1">
      <alignment vertical="center"/>
    </xf>
    <xf numFmtId="1" fontId="24" fillId="0" borderId="0" xfId="17792" applyNumberFormat="1" applyFont="1">
      <alignment vertical="center"/>
    </xf>
    <xf numFmtId="3" fontId="31" fillId="0" borderId="0" xfId="17792" applyNumberFormat="1" applyFont="1" applyAlignment="1">
      <alignment horizontal="center" vertical="center"/>
    </xf>
    <xf numFmtId="1" fontId="13" fillId="0" borderId="0" xfId="17792" applyNumberFormat="1" applyFont="1">
      <alignment vertical="center"/>
    </xf>
    <xf numFmtId="0" fontId="28" fillId="0" borderId="0" xfId="17792" applyFont="1">
      <alignment vertical="center"/>
    </xf>
    <xf numFmtId="2" fontId="24" fillId="0" borderId="0" xfId="17792" applyNumberFormat="1" applyFont="1" applyAlignment="1">
      <alignment horizontal="center"/>
    </xf>
    <xf numFmtId="0" fontId="33" fillId="0" borderId="0" xfId="0" applyFont="1" applyAlignment="1">
      <alignment vertical="center"/>
    </xf>
    <xf numFmtId="171" fontId="4" fillId="0" borderId="0" xfId="17792" applyNumberFormat="1" applyFont="1" applyAlignment="1">
      <alignment horizontal="left" vertical="center"/>
    </xf>
    <xf numFmtId="171" fontId="4" fillId="0" borderId="0" xfId="17792" applyNumberFormat="1" applyFont="1" applyAlignment="1">
      <alignment horizontal="center" vertical="center"/>
    </xf>
    <xf numFmtId="0" fontId="0" fillId="0" borderId="0" xfId="0" applyAlignment="1">
      <alignment wrapText="1"/>
    </xf>
    <xf numFmtId="0" fontId="34" fillId="0" borderId="0" xfId="0" applyFont="1"/>
    <xf numFmtId="0" fontId="0" fillId="0" borderId="0" xfId="0"/>
    <xf numFmtId="0" fontId="13" fillId="100" borderId="99" xfId="17792" applyFont="1" applyFill="1" applyBorder="1">
      <alignment vertical="center"/>
    </xf>
    <xf numFmtId="171" fontId="4" fillId="150" borderId="182" xfId="17792" applyNumberFormat="1" applyFont="1" applyFill="1" applyBorder="1" applyAlignment="1">
      <alignment horizontal="center" vertical="center"/>
    </xf>
    <xf numFmtId="171" fontId="4" fillId="151" borderId="183" xfId="17792" applyNumberFormat="1" applyFont="1" applyFill="1" applyBorder="1" applyAlignment="1">
      <alignment horizontal="left" vertical="center"/>
    </xf>
    <xf numFmtId="171" fontId="4" fillId="151" borderId="183" xfId="17792" applyNumberFormat="1" applyFont="1" applyFill="1" applyBorder="1" applyAlignment="1">
      <alignment horizontal="center" vertical="center"/>
    </xf>
    <xf numFmtId="171" fontId="4" fillId="73" borderId="72" xfId="17792" applyNumberFormat="1" applyFont="1" applyFill="1" applyBorder="1" applyAlignment="1">
      <alignment horizontal="center" vertical="center"/>
    </xf>
    <xf numFmtId="171" fontId="4" fillId="63" borderId="62" xfId="17792" applyNumberFormat="1" applyFont="1" applyFill="1" applyBorder="1" applyAlignment="1">
      <alignment horizontal="center" vertical="center"/>
    </xf>
    <xf numFmtId="171" fontId="8" fillId="0" borderId="0" xfId="17792" applyNumberFormat="1" applyFont="1" applyAlignment="1">
      <alignment horizontal="left" vertical="center"/>
    </xf>
    <xf numFmtId="171" fontId="35" fillId="0" borderId="0" xfId="17792" applyNumberFormat="1" applyFont="1" applyAlignment="1">
      <alignment horizontal="center" vertical="center"/>
    </xf>
    <xf numFmtId="171" fontId="4" fillId="72" borderId="71" xfId="17792" applyNumberFormat="1" applyFont="1" applyFill="1" applyBorder="1" applyAlignment="1">
      <alignment horizontal="center" vertical="center"/>
    </xf>
    <xf numFmtId="171" fontId="4" fillId="75" borderId="74" xfId="17792" applyNumberFormat="1" applyFont="1" applyFill="1" applyBorder="1" applyAlignment="1">
      <alignment horizontal="center" vertical="center"/>
    </xf>
    <xf numFmtId="171" fontId="4" fillId="152" borderId="184" xfId="17792" applyNumberFormat="1" applyFont="1" applyFill="1" applyBorder="1" applyAlignment="1">
      <alignment horizontal="center" vertical="center"/>
    </xf>
    <xf numFmtId="171" fontId="4" fillId="100" borderId="99" xfId="17792" applyNumberFormat="1" applyFont="1" applyFill="1" applyBorder="1" applyAlignment="1">
      <alignment horizontal="center" vertical="center"/>
    </xf>
    <xf numFmtId="171" fontId="8" fillId="100" borderId="99" xfId="17792" applyNumberFormat="1" applyFont="1" applyFill="1" applyBorder="1" applyAlignment="1">
      <alignment horizontal="left" vertical="center"/>
    </xf>
    <xf numFmtId="171" fontId="4" fillId="100" borderId="99" xfId="17792" applyNumberFormat="1" applyFont="1" applyFill="1" applyBorder="1" applyAlignment="1">
      <alignment horizontal="left" vertical="center"/>
    </xf>
    <xf numFmtId="0" fontId="27" fillId="100" borderId="99" xfId="17792" applyFont="1" applyFill="1" applyBorder="1">
      <alignment vertical="center"/>
    </xf>
    <xf numFmtId="0" fontId="24" fillId="100" borderId="99" xfId="17792" applyFont="1" applyFill="1" applyBorder="1">
      <alignment vertical="center"/>
    </xf>
    <xf numFmtId="0" fontId="28" fillId="100" borderId="99" xfId="17792" applyFont="1" applyFill="1" applyBorder="1">
      <alignment vertical="center"/>
    </xf>
    <xf numFmtId="201" fontId="4" fillId="100" borderId="99" xfId="17792" applyNumberFormat="1" applyFont="1" applyFill="1" applyBorder="1" applyAlignment="1">
      <alignment horizontal="center" vertical="center" wrapText="1"/>
    </xf>
    <xf numFmtId="0" fontId="13" fillId="100" borderId="99" xfId="17792" applyFont="1" applyFill="1" applyBorder="1" applyAlignment="1">
      <alignment horizontal="center" vertical="center"/>
    </xf>
    <xf numFmtId="171" fontId="4" fillId="0" borderId="0" xfId="17792" applyNumberFormat="1" applyFont="1" applyAlignment="1">
      <alignment horizontal="center" vertical="center"/>
    </xf>
    <xf numFmtId="0" fontId="4" fillId="0" borderId="0" xfId="0" applyFont="1"/>
    <xf numFmtId="204" fontId="175"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75" fillId="0" borderId="0" xfId="19848" applyNumberFormat="1" applyAlignment="1">
      <alignment horizontal="center" vertical="center"/>
    </xf>
    <xf numFmtId="204" fontId="175" fillId="0" borderId="0" xfId="19860" applyNumberFormat="1" applyAlignment="1">
      <alignment horizontal="center" vertical="center"/>
    </xf>
    <xf numFmtId="204" fontId="0" fillId="0" borderId="0" xfId="19839" applyNumberFormat="1" applyFont="1" applyAlignment="1">
      <alignment horizontal="center" vertical="center"/>
    </xf>
    <xf numFmtId="204" fontId="175" fillId="0" borderId="0" xfId="19840" applyNumberFormat="1" applyAlignment="1">
      <alignment horizontal="center" vertical="center"/>
    </xf>
    <xf numFmtId="3" fontId="24" fillId="0" borderId="0" xfId="17792" applyNumberFormat="1" applyFont="1" applyAlignment="1">
      <alignment horizontal="center" vertical="center"/>
    </xf>
    <xf numFmtId="3" fontId="23" fillId="0" borderId="0" xfId="17792" applyNumberFormat="1" applyFont="1" applyAlignment="1">
      <alignment horizontal="center" vertical="center"/>
    </xf>
    <xf numFmtId="3" fontId="13" fillId="0" borderId="0" xfId="17792" applyNumberFormat="1" applyFont="1" applyAlignment="1">
      <alignment horizontal="center" vertical="center"/>
    </xf>
    <xf numFmtId="3" fontId="4" fillId="0" borderId="0" xfId="17792" applyNumberFormat="1" applyFont="1" applyAlignment="1">
      <alignment horizontal="center" vertical="center"/>
    </xf>
    <xf numFmtId="3" fontId="24" fillId="0" borderId="0" xfId="17792" applyNumberFormat="1" applyFont="1">
      <alignment vertical="center"/>
    </xf>
    <xf numFmtId="0" fontId="6" fillId="0" borderId="0" xfId="17792" applyFont="1" applyAlignment="1">
      <alignment horizontal="center" vertical="center"/>
    </xf>
    <xf numFmtId="0" fontId="6" fillId="0" borderId="0" xfId="17792" applyFont="1" applyAlignment="1">
      <alignment horizontal="center" vertical="center" wrapText="1"/>
    </xf>
    <xf numFmtId="0" fontId="13" fillId="0" borderId="0" xfId="17792" applyFont="1" applyAlignment="1">
      <alignment horizontal="center" vertical="center"/>
    </xf>
    <xf numFmtId="0" fontId="13" fillId="0" borderId="0" xfId="17792" applyFont="1" applyAlignment="1">
      <alignment horizontal="center" vertical="center" wrapText="1"/>
    </xf>
    <xf numFmtId="0" fontId="26" fillId="0" borderId="0" xfId="17792" applyFont="1" applyAlignment="1"/>
    <xf numFmtId="0" fontId="24" fillId="0" borderId="0" xfId="17792" applyFont="1" applyAlignment="1"/>
    <xf numFmtId="0" fontId="4" fillId="0" borderId="0" xfId="17792" applyFont="1" applyAlignment="1">
      <alignment horizontal="center" vertical="center"/>
    </xf>
    <xf numFmtId="0" fontId="11" fillId="0" borderId="0" xfId="17792" applyFont="1" applyAlignment="1"/>
    <xf numFmtId="0" fontId="8" fillId="0" borderId="0" xfId="17792" applyFont="1" applyAlignment="1">
      <alignment horizontal="left"/>
    </xf>
    <xf numFmtId="0" fontId="4" fillId="0" borderId="0" xfId="17792" applyFont="1" applyAlignment="1">
      <alignment horizontal="center"/>
    </xf>
    <xf numFmtId="0" fontId="23" fillId="0" borderId="0" xfId="17792" applyFont="1">
      <alignment vertical="center"/>
    </xf>
    <xf numFmtId="0" fontId="24" fillId="0" borderId="0" xfId="17792" applyFont="1" applyAlignment="1">
      <alignment horizontal="center" vertical="center" wrapText="1"/>
    </xf>
    <xf numFmtId="0" fontId="13" fillId="0" borderId="0" xfId="17792" applyFont="1">
      <alignment vertical="center"/>
    </xf>
    <xf numFmtId="3" fontId="13" fillId="0" borderId="0" xfId="17792" applyNumberFormat="1" applyFont="1">
      <alignment vertical="center"/>
    </xf>
    <xf numFmtId="3" fontId="4" fillId="0" borderId="162" xfId="29627" applyNumberFormat="1" applyFont="1" applyBorder="1" applyAlignment="1">
      <alignment horizontal="center" vertical="center"/>
    </xf>
    <xf numFmtId="0" fontId="4" fillId="0" borderId="0" xfId="17792" applyFont="1">
      <alignment vertical="center"/>
    </xf>
    <xf numFmtId="171" fontId="142" fillId="151" borderId="183" xfId="17792" quotePrefix="1" applyNumberFormat="1" applyFont="1" applyFill="1" applyBorder="1" applyAlignment="1">
      <alignment horizontal="left" vertical="center"/>
    </xf>
    <xf numFmtId="171" fontId="141" fillId="151" borderId="183" xfId="17792" quotePrefix="1" applyNumberFormat="1" applyFont="1" applyFill="1" applyBorder="1" applyAlignment="1">
      <alignment horizontal="left" vertical="center"/>
    </xf>
    <xf numFmtId="171" fontId="172" fillId="25" borderId="24" xfId="17792" quotePrefix="1" applyNumberFormat="1" applyFont="1" applyFill="1" applyBorder="1" applyAlignment="1">
      <alignment horizontal="center" vertical="center"/>
    </xf>
    <xf numFmtId="171" fontId="173" fillId="25" borderId="24" xfId="17792" quotePrefix="1" applyNumberFormat="1" applyFont="1" applyFill="1" applyBorder="1" applyAlignment="1">
      <alignment horizontal="left" vertical="center"/>
    </xf>
    <xf numFmtId="171" fontId="170" fillId="25" borderId="24" xfId="17792" quotePrefix="1" applyNumberFormat="1" applyFont="1" applyFill="1" applyBorder="1" applyAlignment="1">
      <alignment horizontal="center" vertical="center"/>
    </xf>
    <xf numFmtId="171" fontId="171" fillId="25" borderId="24" xfId="17792" quotePrefix="1" applyNumberFormat="1" applyFont="1" applyFill="1" applyBorder="1" applyAlignment="1">
      <alignment horizontal="left" vertical="center"/>
    </xf>
    <xf numFmtId="171" fontId="168" fillId="31" borderId="30" xfId="17792" quotePrefix="1" applyNumberFormat="1" applyFont="1" applyFill="1" applyBorder="1" applyAlignment="1">
      <alignment horizontal="center" vertical="center"/>
    </xf>
    <xf numFmtId="171" fontId="169" fillId="31" borderId="30" xfId="17792" quotePrefix="1" applyNumberFormat="1" applyFont="1" applyFill="1" applyBorder="1" applyAlignment="1">
      <alignment horizontal="left" vertical="center"/>
    </xf>
    <xf numFmtId="171" fontId="166" fillId="31" borderId="30" xfId="17792" quotePrefix="1" applyNumberFormat="1" applyFont="1" applyFill="1" applyBorder="1" applyAlignment="1">
      <alignment horizontal="center" vertical="center"/>
    </xf>
    <xf numFmtId="171" fontId="167" fillId="31" borderId="30" xfId="17792" quotePrefix="1" applyNumberFormat="1" applyFont="1" applyFill="1" applyBorder="1" applyAlignment="1">
      <alignment horizontal="left" vertical="center"/>
    </xf>
    <xf numFmtId="171" fontId="164" fillId="31" borderId="30" xfId="17792" quotePrefix="1" applyNumberFormat="1" applyFont="1" applyFill="1" applyBorder="1" applyAlignment="1">
      <alignment horizontal="center" vertical="center"/>
    </xf>
    <xf numFmtId="171" fontId="165" fillId="31" borderId="30" xfId="17792" quotePrefix="1" applyNumberFormat="1" applyFont="1" applyFill="1" applyBorder="1" applyAlignment="1">
      <alignment horizontal="left" vertical="center"/>
    </xf>
    <xf numFmtId="171" fontId="162" fillId="31" borderId="30" xfId="17792" quotePrefix="1" applyNumberFormat="1" applyFont="1" applyFill="1" applyBorder="1" applyAlignment="1">
      <alignment horizontal="center" vertical="center"/>
    </xf>
    <xf numFmtId="171" fontId="163" fillId="31" borderId="30" xfId="17792" quotePrefix="1" applyNumberFormat="1" applyFont="1" applyFill="1" applyBorder="1" applyAlignment="1">
      <alignment horizontal="left" vertical="center"/>
    </xf>
    <xf numFmtId="171" fontId="160" fillId="31" borderId="30" xfId="17792" quotePrefix="1" applyNumberFormat="1" applyFont="1" applyFill="1" applyBorder="1" applyAlignment="1">
      <alignment horizontal="center" vertical="center"/>
    </xf>
    <xf numFmtId="171" fontId="161" fillId="31" borderId="30" xfId="17792" quotePrefix="1" applyNumberFormat="1" applyFont="1" applyFill="1" applyBorder="1" applyAlignment="1">
      <alignment horizontal="left" vertical="center"/>
    </xf>
    <xf numFmtId="171" fontId="158" fillId="31" borderId="30" xfId="17792" quotePrefix="1" applyNumberFormat="1" applyFont="1" applyFill="1" applyBorder="1" applyAlignment="1">
      <alignment horizontal="center" vertical="center"/>
    </xf>
    <xf numFmtId="171" fontId="159" fillId="31" borderId="30" xfId="17792" quotePrefix="1" applyNumberFormat="1" applyFont="1" applyFill="1" applyBorder="1" applyAlignment="1">
      <alignment horizontal="left" vertical="center"/>
    </xf>
    <xf numFmtId="171" fontId="156" fillId="16" borderId="15" xfId="17792" quotePrefix="1" applyNumberFormat="1" applyFont="1" applyFill="1" applyBorder="1" applyAlignment="1">
      <alignment horizontal="center" vertical="center"/>
    </xf>
    <xf numFmtId="171" fontId="157" fillId="16" borderId="15" xfId="17792" quotePrefix="1" applyNumberFormat="1" applyFont="1" applyFill="1" applyBorder="1" applyAlignment="1">
      <alignment horizontal="left" vertical="center"/>
    </xf>
    <xf numFmtId="171" fontId="154" fillId="18" borderId="17" xfId="17792" quotePrefix="1" applyNumberFormat="1" applyFont="1" applyFill="1" applyBorder="1" applyAlignment="1">
      <alignment horizontal="center" vertical="center"/>
    </xf>
    <xf numFmtId="171" fontId="155" fillId="18" borderId="17" xfId="17792" quotePrefix="1" applyNumberFormat="1" applyFont="1" applyFill="1" applyBorder="1" applyAlignment="1">
      <alignment horizontal="left" vertical="center"/>
    </xf>
    <xf numFmtId="171" fontId="152" fillId="18" borderId="17" xfId="17792" quotePrefix="1" applyNumberFormat="1" applyFont="1" applyFill="1" applyBorder="1" applyAlignment="1">
      <alignment horizontal="center" vertical="center"/>
    </xf>
    <xf numFmtId="171" fontId="153" fillId="18" borderId="17" xfId="17792" quotePrefix="1" applyNumberFormat="1" applyFont="1" applyFill="1" applyBorder="1" applyAlignment="1">
      <alignment horizontal="left" vertical="center"/>
    </xf>
    <xf numFmtId="171" fontId="150" fillId="18" borderId="17" xfId="17792" quotePrefix="1" applyNumberFormat="1" applyFont="1" applyFill="1" applyBorder="1" applyAlignment="1">
      <alignment horizontal="center" vertical="center"/>
    </xf>
    <xf numFmtId="171" fontId="151" fillId="18" borderId="17" xfId="17792" quotePrefix="1" applyNumberFormat="1" applyFont="1" applyFill="1" applyBorder="1" applyAlignment="1">
      <alignment horizontal="left" vertical="center"/>
    </xf>
    <xf numFmtId="171" fontId="35" fillId="18" borderId="17" xfId="17792" quotePrefix="1" applyNumberFormat="1" applyFont="1" applyFill="1" applyBorder="1" applyAlignment="1">
      <alignment horizontal="center" vertical="center"/>
    </xf>
    <xf numFmtId="171" fontId="174" fillId="18" borderId="17" xfId="17792" quotePrefix="1" applyNumberFormat="1" applyFont="1" applyFill="1" applyBorder="1" applyAlignment="1">
      <alignment horizontal="left" vertical="center"/>
    </xf>
    <xf numFmtId="171" fontId="148" fillId="153" borderId="185" xfId="17792" quotePrefix="1" applyNumberFormat="1" applyFont="1" applyFill="1" applyBorder="1" applyAlignment="1">
      <alignment horizontal="center" vertical="center"/>
    </xf>
    <xf numFmtId="171" fontId="149" fillId="153" borderId="185" xfId="17792" quotePrefix="1" applyNumberFormat="1" applyFont="1" applyFill="1" applyBorder="1" applyAlignment="1">
      <alignment horizontal="left" vertical="center"/>
    </xf>
    <xf numFmtId="171" fontId="146" fillId="153" borderId="185" xfId="17792" quotePrefix="1" applyNumberFormat="1" applyFont="1" applyFill="1" applyBorder="1" applyAlignment="1">
      <alignment horizontal="center" vertical="center"/>
    </xf>
    <xf numFmtId="171" fontId="147" fillId="153" borderId="185" xfId="17792" quotePrefix="1" applyNumberFormat="1" applyFont="1" applyFill="1" applyBorder="1" applyAlignment="1">
      <alignment horizontal="left" vertical="center"/>
    </xf>
    <xf numFmtId="171" fontId="145" fillId="153" borderId="185" xfId="17792" quotePrefix="1" applyNumberFormat="1" applyFont="1" applyFill="1" applyBorder="1" applyAlignment="1">
      <alignment horizontal="center" vertical="center"/>
    </xf>
    <xf numFmtId="171" fontId="143" fillId="153" borderId="185" xfId="17792" quotePrefix="1" applyNumberFormat="1" applyFont="1" applyFill="1" applyBorder="1" applyAlignment="1">
      <alignment horizontal="center" vertical="center"/>
    </xf>
    <xf numFmtId="171" fontId="144" fillId="153" borderId="185" xfId="17792" quotePrefix="1" applyNumberFormat="1" applyFont="1" applyFill="1" applyBorder="1" applyAlignment="1">
      <alignment horizontal="left" vertical="center"/>
    </xf>
    <xf numFmtId="171" fontId="35" fillId="153" borderId="185" xfId="17792" quotePrefix="1" applyNumberFormat="1" applyFont="1" applyFill="1" applyBorder="1" applyAlignment="1">
      <alignment horizontal="center" vertical="center"/>
    </xf>
    <xf numFmtId="171" fontId="4" fillId="153" borderId="185" xfId="17792" quotePrefix="1" applyNumberFormat="1" applyFont="1" applyFill="1" applyBorder="1" applyAlignment="1">
      <alignment horizontal="left" vertical="center"/>
    </xf>
    <xf numFmtId="171" fontId="4" fillId="0" borderId="0" xfId="17792" quotePrefix="1" applyNumberFormat="1" applyFont="1" applyAlignment="1">
      <alignment horizontal="left" vertical="center"/>
    </xf>
    <xf numFmtId="171" fontId="4" fillId="0" borderId="0" xfId="17792" quotePrefix="1" applyNumberFormat="1" applyFont="1" applyAlignment="1">
      <alignment horizontal="center" vertical="center"/>
    </xf>
    <xf numFmtId="0" fontId="4" fillId="0" borderId="0" xfId="17792" quotePrefix="1" applyFont="1" applyAlignment="1">
      <alignment horizontal="center" vertical="center"/>
    </xf>
    <xf numFmtId="171" fontId="4" fillId="0" borderId="0" xfId="17792" quotePrefix="1" applyNumberFormat="1" applyFont="1" applyAlignment="1">
      <alignment horizontal="left"/>
    </xf>
    <xf numFmtId="3" fontId="190" fillId="155" borderId="162" xfId="17792" applyNumberFormat="1" applyFont="1" applyFill="1" applyBorder="1" applyAlignment="1">
      <alignment horizontal="center" vertical="center" wrapText="1"/>
    </xf>
    <xf numFmtId="3" fontId="190" fillId="155" borderId="188" xfId="17792" applyNumberFormat="1" applyFont="1" applyFill="1" applyBorder="1" applyAlignment="1">
      <alignment horizontal="center" vertical="center" wrapText="1"/>
    </xf>
    <xf numFmtId="171" fontId="4" fillId="0" borderId="216" xfId="17792" applyNumberFormat="1" applyFont="1" applyBorder="1" applyAlignment="1">
      <alignment horizontal="center" vertical="center"/>
    </xf>
    <xf numFmtId="3" fontId="4" fillId="0" borderId="187" xfId="17792" applyNumberFormat="1" applyFont="1" applyBorder="1" applyAlignment="1">
      <alignment horizontal="center" vertical="center"/>
    </xf>
    <xf numFmtId="3" fontId="4" fillId="0" borderId="187" xfId="12638" applyNumberFormat="1" applyFont="1" applyBorder="1" applyAlignment="1">
      <alignment horizontal="center" vertical="center"/>
    </xf>
    <xf numFmtId="3" fontId="4" fillId="0" borderId="195" xfId="17792" applyNumberFormat="1" applyFont="1" applyBorder="1" applyAlignment="1">
      <alignment horizontal="center" vertical="center"/>
    </xf>
    <xf numFmtId="3" fontId="4" fillId="0" borderId="187" xfId="29627" applyNumberFormat="1" applyFont="1" applyBorder="1" applyAlignment="1">
      <alignment horizontal="center" vertical="center"/>
    </xf>
    <xf numFmtId="202" fontId="4" fillId="0" borderId="195" xfId="29627" applyNumberFormat="1" applyFont="1" applyBorder="1" applyAlignment="1">
      <alignment horizontal="center" vertical="center"/>
    </xf>
    <xf numFmtId="202" fontId="4" fillId="0" borderId="187" xfId="29627" applyNumberFormat="1" applyFont="1" applyBorder="1" applyAlignment="1">
      <alignment horizontal="center" vertical="center"/>
    </xf>
    <xf numFmtId="3" fontId="22" fillId="0" borderId="187" xfId="17792" applyNumberFormat="1" applyFont="1" applyBorder="1" applyAlignment="1">
      <alignment horizontal="center" vertical="center"/>
    </xf>
    <xf numFmtId="202" fontId="22" fillId="0" borderId="187" xfId="29627" applyNumberFormat="1" applyFont="1" applyBorder="1" applyAlignment="1">
      <alignment horizontal="center" vertical="center"/>
    </xf>
    <xf numFmtId="3" fontId="8" fillId="155" borderId="218" xfId="17792" applyNumberFormat="1" applyFont="1" applyFill="1" applyBorder="1" applyAlignment="1">
      <alignment horizontal="center" vertical="center"/>
    </xf>
    <xf numFmtId="3" fontId="8" fillId="155" borderId="220" xfId="17792" applyNumberFormat="1" applyFont="1" applyFill="1" applyBorder="1" applyAlignment="1">
      <alignment horizontal="center" vertical="center"/>
    </xf>
    <xf numFmtId="3" fontId="8" fillId="156" borderId="223" xfId="29627" applyNumberFormat="1" applyFont="1" applyFill="1" applyBorder="1" applyAlignment="1">
      <alignment horizontal="center" vertical="center"/>
    </xf>
    <xf numFmtId="0" fontId="191" fillId="155" borderId="216" xfId="17792" applyFont="1" applyFill="1" applyBorder="1" applyAlignment="1">
      <alignment horizontal="center" vertical="center"/>
    </xf>
    <xf numFmtId="0" fontId="192" fillId="155" borderId="187" xfId="17792" applyFont="1" applyFill="1" applyBorder="1" applyAlignment="1">
      <alignment horizontal="center" vertical="center"/>
    </xf>
    <xf numFmtId="0" fontId="192" fillId="155" borderId="217" xfId="17792" applyFont="1" applyFill="1" applyBorder="1" applyAlignment="1">
      <alignment horizontal="center" vertical="center"/>
    </xf>
    <xf numFmtId="3" fontId="8" fillId="155" borderId="217" xfId="30573" applyNumberFormat="1" applyFont="1" applyFill="1" applyBorder="1" applyAlignment="1">
      <alignment horizontal="center" vertical="center"/>
    </xf>
    <xf numFmtId="3" fontId="8" fillId="155" borderId="218" xfId="17792" applyNumberFormat="1" applyFont="1" applyFill="1" applyBorder="1" applyAlignment="1">
      <alignment horizontal="center" vertical="center" wrapText="1"/>
    </xf>
    <xf numFmtId="3" fontId="8" fillId="155" borderId="221" xfId="30573" applyNumberFormat="1" applyFont="1" applyFill="1" applyBorder="1" applyAlignment="1">
      <alignment horizontal="center" vertical="center"/>
    </xf>
    <xf numFmtId="0" fontId="192" fillId="155" borderId="217" xfId="17792" applyFont="1" applyFill="1" applyBorder="1" applyAlignment="1">
      <alignment horizontal="center" vertical="center" wrapText="1"/>
    </xf>
    <xf numFmtId="0" fontId="4" fillId="0" borderId="187" xfId="17792" quotePrefix="1" applyFont="1" applyBorder="1" applyAlignment="1">
      <alignment horizontal="center" vertical="center" wrapText="1"/>
    </xf>
    <xf numFmtId="0" fontId="4" fillId="0" borderId="217" xfId="17792" quotePrefix="1" applyFont="1" applyBorder="1" applyAlignment="1">
      <alignment horizontal="center" vertical="center" wrapText="1"/>
    </xf>
    <xf numFmtId="171" fontId="4" fillId="0" borderId="187" xfId="17792" quotePrefix="1" applyNumberFormat="1" applyFont="1" applyBorder="1" applyAlignment="1">
      <alignment horizontal="center" vertical="center"/>
    </xf>
    <xf numFmtId="0" fontId="4" fillId="0" borderId="187" xfId="17792" applyFont="1" applyBorder="1" applyAlignment="1">
      <alignment horizontal="center" vertical="center" wrapText="1"/>
    </xf>
    <xf numFmtId="0" fontId="4" fillId="0" borderId="217" xfId="17792" applyFont="1" applyBorder="1" applyAlignment="1">
      <alignment horizontal="center" vertical="center" wrapText="1"/>
    </xf>
    <xf numFmtId="3" fontId="4" fillId="0" borderId="187" xfId="17792" applyNumberFormat="1" applyFont="1" applyBorder="1" applyAlignment="1">
      <alignment horizontal="center" vertical="center" wrapText="1"/>
    </xf>
    <xf numFmtId="3" fontId="4" fillId="0" borderId="217" xfId="17792" applyNumberFormat="1" applyFont="1" applyBorder="1" applyAlignment="1">
      <alignment horizontal="center" vertical="center" wrapText="1"/>
    </xf>
    <xf numFmtId="171" fontId="4" fillId="0" borderId="187" xfId="17792" applyNumberFormat="1" applyFont="1" applyBorder="1" applyAlignment="1">
      <alignment horizontal="center" vertical="center"/>
    </xf>
    <xf numFmtId="171" fontId="4" fillId="0" borderId="218" xfId="17792" applyNumberFormat="1" applyFont="1" applyBorder="1" applyAlignment="1">
      <alignment horizontal="center" vertical="center"/>
    </xf>
    <xf numFmtId="0" fontId="4" fillId="0" borderId="220" xfId="17792" applyFont="1" applyBorder="1" applyAlignment="1">
      <alignment horizontal="center" vertical="center" wrapText="1"/>
    </xf>
    <xf numFmtId="171" fontId="4" fillId="0" borderId="220" xfId="17792" applyNumberFormat="1" applyFont="1" applyBorder="1" applyAlignment="1">
      <alignment horizontal="center" vertical="center"/>
    </xf>
    <xf numFmtId="0" fontId="4" fillId="0" borderId="221" xfId="17792" applyFont="1" applyBorder="1" applyAlignment="1">
      <alignment horizontal="center" vertical="center" wrapText="1"/>
    </xf>
    <xf numFmtId="0" fontId="192" fillId="155" borderId="195" xfId="17792" applyFont="1" applyFill="1" applyBorder="1" applyAlignment="1">
      <alignment horizontal="center" vertical="center"/>
    </xf>
    <xf numFmtId="0" fontId="4" fillId="0" borderId="195" xfId="17792" quotePrefix="1" applyFont="1" applyBorder="1" applyAlignment="1">
      <alignment horizontal="center" vertical="center" wrapText="1"/>
    </xf>
    <xf numFmtId="0" fontId="4" fillId="0" borderId="195" xfId="17792" applyFont="1" applyBorder="1" applyAlignment="1">
      <alignment horizontal="center" vertical="center" wrapText="1"/>
    </xf>
    <xf numFmtId="0" fontId="4" fillId="0" borderId="219" xfId="17792" applyFont="1" applyBorder="1" applyAlignment="1">
      <alignment horizontal="center" vertical="center" wrapText="1"/>
    </xf>
    <xf numFmtId="0" fontId="4" fillId="0" borderId="216" xfId="17792" quotePrefix="1" applyFont="1" applyBorder="1" applyAlignment="1">
      <alignment horizontal="center" vertical="center" wrapText="1"/>
    </xf>
    <xf numFmtId="3" fontId="4" fillId="0" borderId="216" xfId="17792" quotePrefix="1" applyNumberFormat="1" applyFont="1" applyBorder="1" applyAlignment="1">
      <alignment horizontal="center" vertical="center" wrapText="1"/>
    </xf>
    <xf numFmtId="3" fontId="4" fillId="0" borderId="216" xfId="17792" applyNumberFormat="1" applyFont="1" applyBorder="1" applyAlignment="1">
      <alignment horizontal="center" vertical="center" wrapText="1"/>
    </xf>
    <xf numFmtId="0" fontId="4" fillId="0" borderId="216" xfId="17792" applyFont="1" applyBorder="1" applyAlignment="1">
      <alignment horizontal="center" vertical="center" wrapText="1"/>
    </xf>
    <xf numFmtId="0" fontId="4" fillId="0" borderId="218" xfId="17792" applyFont="1" applyBorder="1" applyAlignment="1">
      <alignment horizontal="center" vertical="center" wrapText="1"/>
    </xf>
    <xf numFmtId="3" fontId="192" fillId="155" borderId="216" xfId="17792" applyNumberFormat="1" applyFont="1" applyFill="1" applyBorder="1" applyAlignment="1">
      <alignment horizontal="center" vertical="center"/>
    </xf>
    <xf numFmtId="3" fontId="192" fillId="155" borderId="187" xfId="17792" applyNumberFormat="1" applyFont="1" applyFill="1" applyBorder="1" applyAlignment="1">
      <alignment horizontal="center" vertical="center"/>
    </xf>
    <xf numFmtId="3" fontId="192" fillId="155" borderId="187" xfId="17792" applyNumberFormat="1" applyFont="1" applyFill="1" applyBorder="1" applyAlignment="1">
      <alignment horizontal="center" vertical="center" wrapText="1"/>
    </xf>
    <xf numFmtId="3" fontId="192" fillId="155" borderId="217" xfId="17792" applyNumberFormat="1" applyFont="1" applyFill="1" applyBorder="1" applyAlignment="1">
      <alignment horizontal="center" vertical="center"/>
    </xf>
    <xf numFmtId="171" fontId="4" fillId="156" borderId="216" xfId="17792" applyNumberFormat="1" applyFont="1" applyFill="1" applyBorder="1" applyAlignment="1">
      <alignment horizontal="center" vertical="center"/>
    </xf>
    <xf numFmtId="3" fontId="4" fillId="156" borderId="187" xfId="17792" applyNumberFormat="1" applyFont="1" applyFill="1" applyBorder="1" applyAlignment="1">
      <alignment horizontal="center" vertical="center"/>
    </xf>
    <xf numFmtId="3" fontId="8" fillId="155" borderId="217" xfId="17792" applyNumberFormat="1" applyFont="1" applyFill="1" applyBorder="1" applyAlignment="1">
      <alignment horizontal="center" vertical="center"/>
    </xf>
    <xf numFmtId="171" fontId="8" fillId="155" borderId="218" xfId="17792" quotePrefix="1" applyNumberFormat="1" applyFont="1" applyFill="1" applyBorder="1" applyAlignment="1">
      <alignment horizontal="center" vertical="center"/>
    </xf>
    <xf numFmtId="3" fontId="8" fillId="155" borderId="221" xfId="17792" applyNumberFormat="1" applyFont="1" applyFill="1" applyBorder="1" applyAlignment="1">
      <alignment horizontal="center" vertical="center"/>
    </xf>
    <xf numFmtId="3" fontId="183" fillId="155" borderId="216" xfId="17792" applyNumberFormat="1" applyFont="1" applyFill="1" applyBorder="1" applyAlignment="1">
      <alignment horizontal="center" vertical="center"/>
    </xf>
    <xf numFmtId="171" fontId="193" fillId="156" borderId="216" xfId="17792" applyNumberFormat="1" applyFont="1" applyFill="1" applyBorder="1" applyAlignment="1">
      <alignment horizontal="center" vertical="center"/>
    </xf>
    <xf numFmtId="3" fontId="193" fillId="156" borderId="187" xfId="17792" applyNumberFormat="1" applyFont="1" applyFill="1" applyBorder="1" applyAlignment="1">
      <alignment horizontal="center" vertical="center"/>
    </xf>
    <xf numFmtId="3" fontId="183" fillId="155" borderId="217" xfId="17792" applyNumberFormat="1" applyFont="1" applyFill="1" applyBorder="1" applyAlignment="1">
      <alignment horizontal="center" vertical="center"/>
    </xf>
    <xf numFmtId="171" fontId="183" fillId="155" borderId="218" xfId="17792" quotePrefix="1" applyNumberFormat="1" applyFont="1" applyFill="1" applyBorder="1" applyAlignment="1">
      <alignment horizontal="center" vertical="center"/>
    </xf>
    <xf numFmtId="3" fontId="183" fillId="155" borderId="220" xfId="17792" applyNumberFormat="1" applyFont="1" applyFill="1" applyBorder="1" applyAlignment="1">
      <alignment horizontal="center" vertical="center"/>
    </xf>
    <xf numFmtId="3" fontId="183" fillId="155" borderId="221" xfId="17792" applyNumberFormat="1" applyFont="1" applyFill="1" applyBorder="1" applyAlignment="1">
      <alignment horizontal="center" vertical="center"/>
    </xf>
    <xf numFmtId="0" fontId="192" fillId="155" borderId="196" xfId="17792" applyFont="1" applyFill="1" applyBorder="1" applyAlignment="1">
      <alignment horizontal="center" vertical="center"/>
    </xf>
    <xf numFmtId="178" fontId="192" fillId="155" borderId="196" xfId="17792" applyNumberFormat="1" applyFont="1" applyFill="1" applyBorder="1" applyAlignment="1">
      <alignment horizontal="center" vertical="center" wrapText="1"/>
    </xf>
    <xf numFmtId="3" fontId="192" fillId="155" borderId="196" xfId="17792" applyNumberFormat="1" applyFont="1" applyFill="1" applyBorder="1" applyAlignment="1">
      <alignment horizontal="center" vertical="center"/>
    </xf>
    <xf numFmtId="3" fontId="192" fillId="155" borderId="215" xfId="17792" applyNumberFormat="1" applyFont="1" applyFill="1" applyBorder="1" applyAlignment="1">
      <alignment horizontal="center" vertical="center"/>
    </xf>
    <xf numFmtId="0" fontId="192" fillId="155" borderId="217" xfId="17792" applyFont="1" applyFill="1" applyBorder="1" applyAlignment="1">
      <alignment vertical="center" wrapText="1"/>
    </xf>
    <xf numFmtId="0" fontId="4" fillId="156" borderId="187" xfId="17792" applyFont="1" applyFill="1" applyBorder="1" applyAlignment="1">
      <alignment horizontal="center" vertical="center"/>
    </xf>
    <xf numFmtId="0" fontId="8" fillId="155" borderId="187" xfId="17792" applyFont="1" applyFill="1" applyBorder="1" applyAlignment="1">
      <alignment horizontal="center" vertical="center"/>
    </xf>
    <xf numFmtId="0" fontId="4" fillId="155" borderId="187" xfId="17792" applyFont="1" applyFill="1" applyBorder="1" applyAlignment="1">
      <alignment horizontal="center" vertical="center"/>
    </xf>
    <xf numFmtId="0" fontId="8" fillId="155" borderId="217" xfId="17792" applyFont="1" applyFill="1" applyBorder="1" applyAlignment="1">
      <alignment horizontal="center" vertical="center"/>
    </xf>
    <xf numFmtId="0" fontId="8" fillId="155" borderId="218" xfId="17792" applyFont="1" applyFill="1" applyBorder="1" applyAlignment="1">
      <alignment horizontal="center" vertical="center"/>
    </xf>
    <xf numFmtId="0" fontId="8" fillId="155" borderId="220" xfId="17792" applyFont="1" applyFill="1" applyBorder="1" applyAlignment="1">
      <alignment horizontal="center" vertical="center"/>
    </xf>
    <xf numFmtId="0" fontId="8" fillId="155" borderId="221" xfId="17792" applyFont="1" applyFill="1" applyBorder="1" applyAlignment="1">
      <alignment horizontal="center" vertical="center"/>
    </xf>
    <xf numFmtId="3" fontId="192" fillId="155" borderId="160" xfId="17792" applyNumberFormat="1" applyFont="1" applyFill="1" applyBorder="1" applyAlignment="1">
      <alignment horizontal="center" vertical="center"/>
    </xf>
    <xf numFmtId="3" fontId="192" fillId="155" borderId="161" xfId="17792" applyNumberFormat="1" applyFont="1" applyFill="1" applyBorder="1" applyAlignment="1">
      <alignment horizontal="center" vertical="center"/>
    </xf>
    <xf numFmtId="3" fontId="192" fillId="155" borderId="217" xfId="17792" applyNumberFormat="1" applyFont="1" applyFill="1" applyBorder="1" applyAlignment="1">
      <alignment horizontal="center" vertical="center" wrapText="1"/>
    </xf>
    <xf numFmtId="171" fontId="4" fillId="0" borderId="234" xfId="17792" applyNumberFormat="1" applyFont="1" applyBorder="1" applyAlignment="1">
      <alignment horizontal="center" vertical="center"/>
    </xf>
    <xf numFmtId="3" fontId="8" fillId="155" borderId="187" xfId="17792" applyNumberFormat="1" applyFont="1" applyFill="1" applyBorder="1" applyAlignment="1">
      <alignment horizontal="center" vertical="center"/>
    </xf>
    <xf numFmtId="171" fontId="192" fillId="155" borderId="161" xfId="17792" applyNumberFormat="1" applyFont="1" applyFill="1" applyBorder="1" applyAlignment="1">
      <alignment horizontal="center" vertical="center"/>
    </xf>
    <xf numFmtId="3" fontId="192" fillId="155" borderId="165" xfId="17792" applyNumberFormat="1" applyFont="1" applyFill="1" applyBorder="1" applyAlignment="1">
      <alignment horizontal="center" vertical="center"/>
    </xf>
    <xf numFmtId="171" fontId="192" fillId="155" borderId="187" xfId="17792" applyNumberFormat="1" applyFont="1" applyFill="1" applyBorder="1" applyAlignment="1">
      <alignment horizontal="center" vertical="center"/>
    </xf>
    <xf numFmtId="0" fontId="8" fillId="156" borderId="216" xfId="0" applyFont="1" applyFill="1" applyBorder="1" applyAlignment="1">
      <alignment vertical="center"/>
    </xf>
    <xf numFmtId="3" fontId="4" fillId="156" borderId="187" xfId="16600" applyNumberFormat="1" applyFont="1" applyFill="1" applyBorder="1" applyAlignment="1">
      <alignment horizontal="center" vertical="center"/>
    </xf>
    <xf numFmtId="3" fontId="4" fillId="156" borderId="187" xfId="0" applyNumberFormat="1" applyFont="1" applyFill="1" applyBorder="1" applyAlignment="1">
      <alignment horizontal="center"/>
    </xf>
    <xf numFmtId="1" fontId="9" fillId="156" borderId="187" xfId="0" applyNumberFormat="1" applyFont="1" applyFill="1" applyBorder="1" applyAlignment="1">
      <alignment horizontal="center"/>
    </xf>
    <xf numFmtId="3" fontId="140" fillId="155" borderId="217" xfId="0" applyNumberFormat="1" applyFont="1" applyFill="1" applyBorder="1" applyAlignment="1">
      <alignment horizontal="center" vertical="center"/>
    </xf>
    <xf numFmtId="3" fontId="20" fillId="156" borderId="187" xfId="0" applyNumberFormat="1" applyFont="1" applyFill="1" applyBorder="1" applyAlignment="1">
      <alignment horizontal="center"/>
    </xf>
    <xf numFmtId="1" fontId="4" fillId="156" borderId="187" xfId="0" applyNumberFormat="1" applyFont="1" applyFill="1" applyBorder="1" applyAlignment="1">
      <alignment horizontal="center"/>
    </xf>
    <xf numFmtId="3" fontId="4" fillId="156" borderId="187" xfId="11563" applyNumberFormat="1" applyFont="1" applyFill="1" applyBorder="1" applyAlignment="1">
      <alignment horizontal="center" vertical="center"/>
    </xf>
    <xf numFmtId="0" fontId="8" fillId="156" borderId="230" xfId="0" applyFont="1" applyFill="1" applyBorder="1" applyAlignment="1">
      <alignment vertical="center"/>
    </xf>
    <xf numFmtId="0" fontId="8" fillId="155" borderId="218" xfId="0" applyFont="1" applyFill="1" applyBorder="1" applyAlignment="1">
      <alignment vertical="center"/>
    </xf>
    <xf numFmtId="3" fontId="10" fillId="155" borderId="236" xfId="17792" applyNumberFormat="1" applyFont="1" applyFill="1" applyBorder="1" applyAlignment="1">
      <alignment horizontal="center" vertical="center"/>
    </xf>
    <xf numFmtId="3" fontId="181" fillId="155" borderId="236" xfId="17792" applyNumberFormat="1" applyFont="1" applyFill="1" applyBorder="1" applyAlignment="1">
      <alignment horizontal="center" vertical="center"/>
    </xf>
    <xf numFmtId="3" fontId="140" fillId="155" borderId="221" xfId="0" applyNumberFormat="1" applyFont="1" applyFill="1" applyBorder="1" applyAlignment="1">
      <alignment horizontal="center" vertical="center"/>
    </xf>
    <xf numFmtId="0" fontId="183" fillId="156" borderId="162" xfId="17792" applyFont="1" applyFill="1" applyBorder="1" applyAlignment="1"/>
    <xf numFmtId="3" fontId="193" fillId="156" borderId="9" xfId="0" applyNumberFormat="1" applyFont="1" applyFill="1" applyBorder="1" applyAlignment="1">
      <alignment horizontal="center" vertical="center"/>
    </xf>
    <xf numFmtId="3" fontId="193" fillId="156" borderId="9" xfId="0" applyNumberFormat="1" applyFont="1" applyFill="1" applyBorder="1" applyAlignment="1">
      <alignment horizontal="center"/>
    </xf>
    <xf numFmtId="1" fontId="193" fillId="156" borderId="9" xfId="11677" applyNumberFormat="1" applyFont="1" applyFill="1" applyBorder="1" applyAlignment="1">
      <alignment horizontal="center"/>
    </xf>
    <xf numFmtId="3" fontId="183" fillId="155" borderId="166" xfId="17792" applyNumberFormat="1" applyFont="1" applyFill="1" applyBorder="1" applyAlignment="1">
      <alignment horizontal="center" vertical="center"/>
    </xf>
    <xf numFmtId="3" fontId="193" fillId="156" borderId="187" xfId="0" applyNumberFormat="1" applyFont="1" applyFill="1" applyBorder="1" applyAlignment="1">
      <alignment horizontal="center" vertical="center"/>
    </xf>
    <xf numFmtId="3" fontId="193" fillId="156" borderId="187" xfId="0" applyNumberFormat="1" applyFont="1" applyFill="1" applyBorder="1" applyAlignment="1">
      <alignment horizontal="center"/>
    </xf>
    <xf numFmtId="1" fontId="193" fillId="156" borderId="187" xfId="11677" applyNumberFormat="1" applyFont="1" applyFill="1" applyBorder="1" applyAlignment="1">
      <alignment horizontal="center"/>
    </xf>
    <xf numFmtId="0" fontId="183" fillId="155" borderId="163" xfId="17792" applyFont="1" applyFill="1" applyBorder="1" applyAlignment="1"/>
    <xf numFmtId="3" fontId="183" fillId="155" borderId="172" xfId="17792" applyNumberFormat="1" applyFont="1" applyFill="1" applyBorder="1" applyAlignment="1">
      <alignment horizontal="center" vertical="center"/>
    </xf>
    <xf numFmtId="3" fontId="4" fillId="156" borderId="187" xfId="19774" applyNumberFormat="1" applyFont="1" applyFill="1" applyBorder="1" applyAlignment="1">
      <alignment horizontal="center" vertical="center"/>
    </xf>
    <xf numFmtId="3" fontId="4" fillId="156" borderId="187" xfId="19785" applyNumberFormat="1" applyFont="1" applyFill="1" applyBorder="1" applyAlignment="1">
      <alignment horizontal="center" vertical="center"/>
    </xf>
    <xf numFmtId="3" fontId="4" fillId="156" borderId="187" xfId="19786" applyNumberFormat="1" applyFont="1" applyFill="1" applyBorder="1" applyAlignment="1">
      <alignment horizontal="center" vertical="center"/>
    </xf>
    <xf numFmtId="3" fontId="183" fillId="155" borderId="167" xfId="17792" applyNumberFormat="1" applyFont="1" applyFill="1" applyBorder="1" applyAlignment="1">
      <alignment horizontal="center" vertical="center"/>
    </xf>
    <xf numFmtId="0" fontId="183" fillId="156" borderId="162" xfId="0" applyFont="1" applyFill="1" applyBorder="1" applyAlignment="1">
      <alignment horizontal="center" vertical="center"/>
    </xf>
    <xf numFmtId="0" fontId="183" fillId="156" borderId="9" xfId="0" applyFont="1" applyFill="1" applyBorder="1" applyAlignment="1">
      <alignment horizontal="center" vertical="center"/>
    </xf>
    <xf numFmtId="200" fontId="179" fillId="156" borderId="9" xfId="3" applyNumberFormat="1" applyFont="1" applyFill="1" applyBorder="1" applyAlignment="1">
      <alignment horizontal="center" vertical="center"/>
    </xf>
    <xf numFmtId="200" fontId="179" fillId="156" borderId="9" xfId="4853" applyNumberFormat="1" applyFont="1" applyFill="1" applyBorder="1" applyAlignment="1">
      <alignment horizontal="center" vertical="center"/>
    </xf>
    <xf numFmtId="200" fontId="194" fillId="155" borderId="166" xfId="3" applyNumberFormat="1" applyFont="1" applyFill="1" applyBorder="1" applyAlignment="1">
      <alignment horizontal="center" vertical="center"/>
    </xf>
    <xf numFmtId="200" fontId="194" fillId="155" borderId="164" xfId="3" applyNumberFormat="1" applyFont="1" applyFill="1" applyBorder="1" applyAlignment="1">
      <alignment horizontal="center" vertical="center"/>
    </xf>
    <xf numFmtId="200" fontId="194" fillId="155" borderId="164" xfId="3" applyNumberFormat="1" applyFont="1" applyFill="1" applyBorder="1" applyAlignment="1">
      <alignment horizontal="center"/>
    </xf>
    <xf numFmtId="200" fontId="194" fillId="155" borderId="167" xfId="3" applyNumberFormat="1" applyFont="1" applyFill="1" applyBorder="1" applyAlignment="1">
      <alignment horizontal="center" vertical="center"/>
    </xf>
    <xf numFmtId="0" fontId="193" fillId="155" borderId="99" xfId="17792" applyFont="1" applyFill="1" applyBorder="1">
      <alignment vertical="center"/>
    </xf>
    <xf numFmtId="0" fontId="193" fillId="155" borderId="99" xfId="17792" applyFont="1" applyFill="1" applyBorder="1" applyAlignment="1">
      <alignment horizontal="center"/>
    </xf>
    <xf numFmtId="3" fontId="192" fillId="155" borderId="180" xfId="17792" applyNumberFormat="1" applyFont="1" applyFill="1" applyBorder="1">
      <alignment vertical="center"/>
    </xf>
    <xf numFmtId="0" fontId="183" fillId="156" borderId="169" xfId="17792" applyFont="1" applyFill="1" applyBorder="1">
      <alignment vertical="center"/>
    </xf>
    <xf numFmtId="0" fontId="183" fillId="156" borderId="9" xfId="17792" applyFont="1" applyFill="1" applyBorder="1">
      <alignment vertical="center"/>
    </xf>
    <xf numFmtId="200" fontId="179" fillId="156" borderId="159" xfId="3" applyNumberFormat="1" applyFont="1" applyFill="1" applyBorder="1" applyAlignment="1">
      <alignment horizontal="center" vertical="center"/>
    </xf>
    <xf numFmtId="200" fontId="178" fillId="156" borderId="9" xfId="3" applyNumberFormat="1" applyFont="1" applyFill="1" applyBorder="1" applyAlignment="1">
      <alignment horizontal="center" vertical="center"/>
    </xf>
    <xf numFmtId="200" fontId="179" fillId="156" borderId="159" xfId="4853" applyNumberFormat="1" applyFont="1" applyFill="1" applyBorder="1" applyAlignment="1">
      <alignment horizontal="center" vertical="center"/>
    </xf>
    <xf numFmtId="200" fontId="194" fillId="155" borderId="174" xfId="3" applyNumberFormat="1" applyFont="1" applyFill="1" applyBorder="1" applyAlignment="1">
      <alignment horizontal="center" vertical="center"/>
    </xf>
    <xf numFmtId="0" fontId="183" fillId="156" borderId="162" xfId="0" applyFont="1" applyFill="1" applyBorder="1" applyAlignment="1">
      <alignment vertical="center"/>
    </xf>
    <xf numFmtId="200" fontId="193" fillId="156" borderId="9" xfId="3" applyNumberFormat="1" applyFont="1" applyFill="1" applyBorder="1" applyAlignment="1">
      <alignment horizontal="center" vertical="center"/>
    </xf>
    <xf numFmtId="200" fontId="193" fillId="156" borderId="9" xfId="4853" applyNumberFormat="1" applyFont="1" applyFill="1" applyBorder="1" applyAlignment="1">
      <alignment horizontal="center" vertical="center"/>
    </xf>
    <xf numFmtId="200" fontId="183" fillId="155" borderId="166" xfId="3" applyNumberFormat="1" applyFont="1" applyFill="1" applyBorder="1" applyAlignment="1">
      <alignment horizontal="center" vertical="center"/>
    </xf>
    <xf numFmtId="0" fontId="183" fillId="155" borderId="163" xfId="0" applyFont="1" applyFill="1" applyBorder="1" applyAlignment="1">
      <alignment vertical="center"/>
    </xf>
    <xf numFmtId="200" fontId="183" fillId="155" borderId="164" xfId="3" applyNumberFormat="1" applyFont="1" applyFill="1" applyBorder="1" applyAlignment="1">
      <alignment horizontal="center" vertical="center"/>
    </xf>
    <xf numFmtId="200" fontId="183" fillId="155" borderId="167" xfId="3" applyNumberFormat="1" applyFont="1" applyFill="1" applyBorder="1" applyAlignment="1">
      <alignment horizontal="center" vertical="center"/>
    </xf>
    <xf numFmtId="0" fontId="183" fillId="155" borderId="178" xfId="0" applyFont="1" applyFill="1" applyBorder="1" applyAlignment="1">
      <alignment vertical="center"/>
    </xf>
    <xf numFmtId="200" fontId="183" fillId="155" borderId="99" xfId="3" applyNumberFormat="1" applyFont="1" applyFill="1" applyBorder="1" applyAlignment="1">
      <alignment horizontal="center" vertical="center"/>
    </xf>
    <xf numFmtId="200" fontId="183" fillId="155" borderId="179" xfId="3" applyNumberFormat="1" applyFont="1" applyFill="1" applyBorder="1" applyAlignment="1">
      <alignment horizontal="center" vertical="center"/>
    </xf>
    <xf numFmtId="200" fontId="183" fillId="155" borderId="174" xfId="3" applyNumberFormat="1" applyFont="1" applyFill="1" applyBorder="1" applyAlignment="1">
      <alignment horizontal="center" vertical="center"/>
    </xf>
    <xf numFmtId="0" fontId="193" fillId="155" borderId="99" xfId="17792" applyFont="1" applyFill="1" applyBorder="1" applyAlignment="1">
      <alignment horizontal="center" vertical="center"/>
    </xf>
    <xf numFmtId="3" fontId="192" fillId="155" borderId="168" xfId="17792" applyNumberFormat="1" applyFont="1" applyFill="1" applyBorder="1" applyAlignment="1">
      <alignment horizontal="center" vertical="center"/>
    </xf>
    <xf numFmtId="0" fontId="183" fillId="156" borderId="162" xfId="17792" applyFont="1" applyFill="1" applyBorder="1" applyAlignment="1">
      <alignment horizontal="left" vertical="center"/>
    </xf>
    <xf numFmtId="0" fontId="183" fillId="156" borderId="176" xfId="17792" applyFont="1" applyFill="1" applyBorder="1" applyAlignment="1">
      <alignment horizontal="left" vertical="center"/>
    </xf>
    <xf numFmtId="200" fontId="193" fillId="156" borderId="177" xfId="3" applyNumberFormat="1" applyFont="1" applyFill="1" applyBorder="1" applyAlignment="1">
      <alignment horizontal="center" vertical="center"/>
    </xf>
    <xf numFmtId="200" fontId="193" fillId="156" borderId="177" xfId="4853" applyNumberFormat="1" applyFont="1" applyFill="1" applyBorder="1" applyAlignment="1">
      <alignment horizontal="center" vertical="center"/>
    </xf>
    <xf numFmtId="0" fontId="183" fillId="156" borderId="169" xfId="0" applyFont="1" applyFill="1" applyBorder="1" applyAlignment="1">
      <alignment horizontal="left" vertical="center"/>
    </xf>
    <xf numFmtId="200" fontId="195" fillId="156" borderId="0" xfId="0" applyNumberFormat="1" applyFont="1" applyFill="1"/>
    <xf numFmtId="0" fontId="183" fillId="155" borderId="175" xfId="0" applyFont="1" applyFill="1" applyBorder="1" applyAlignment="1">
      <alignment horizontal="left" vertical="center"/>
    </xf>
    <xf numFmtId="0" fontId="195" fillId="156" borderId="0" xfId="0" applyFont="1" applyFill="1"/>
    <xf numFmtId="0" fontId="8" fillId="156" borderId="162" xfId="0" applyFont="1" applyFill="1" applyBorder="1" applyAlignment="1">
      <alignment vertical="center"/>
    </xf>
    <xf numFmtId="3" fontId="4" fillId="156" borderId="9" xfId="0" applyNumberFormat="1" applyFont="1" applyFill="1" applyBorder="1" applyAlignment="1">
      <alignment horizontal="center" vertical="center"/>
    </xf>
    <xf numFmtId="3" fontId="8" fillId="155" borderId="166" xfId="0" applyNumberFormat="1" applyFont="1" applyFill="1" applyBorder="1" applyAlignment="1">
      <alignment horizontal="center" vertical="center"/>
    </xf>
    <xf numFmtId="0" fontId="8" fillId="155" borderId="163" xfId="0" applyFont="1" applyFill="1" applyBorder="1" applyAlignment="1">
      <alignment vertical="center"/>
    </xf>
    <xf numFmtId="3" fontId="8" fillId="155" borderId="164" xfId="0" applyNumberFormat="1" applyFont="1" applyFill="1" applyBorder="1" applyAlignment="1">
      <alignment horizontal="center" vertical="center"/>
    </xf>
    <xf numFmtId="3" fontId="8" fillId="155" borderId="174" xfId="17792" applyNumberFormat="1" applyFont="1" applyFill="1" applyBorder="1" applyAlignment="1">
      <alignment horizontal="center" vertical="center"/>
    </xf>
    <xf numFmtId="3" fontId="8" fillId="155" borderId="167" xfId="17792" applyNumberFormat="1" applyFont="1" applyFill="1" applyBorder="1" applyAlignment="1">
      <alignment horizontal="center" vertical="center"/>
    </xf>
    <xf numFmtId="3" fontId="183" fillId="155" borderId="166" xfId="0" applyNumberFormat="1" applyFont="1" applyFill="1" applyBorder="1" applyAlignment="1">
      <alignment horizontal="center" vertical="center"/>
    </xf>
    <xf numFmtId="3" fontId="183" fillId="155" borderId="164" xfId="0" applyNumberFormat="1" applyFont="1" applyFill="1" applyBorder="1" applyAlignment="1">
      <alignment horizontal="center" vertical="center"/>
    </xf>
    <xf numFmtId="3" fontId="183" fillId="155" borderId="167" xfId="0" applyNumberFormat="1" applyFont="1" applyFill="1" applyBorder="1" applyAlignment="1">
      <alignment horizontal="center" vertical="center"/>
    </xf>
    <xf numFmtId="0" fontId="183" fillId="156" borderId="0" xfId="0" applyFont="1" applyFill="1" applyAlignment="1">
      <alignment vertical="center"/>
    </xf>
    <xf numFmtId="3" fontId="193" fillId="156" borderId="9" xfId="17792" applyNumberFormat="1" applyFont="1" applyFill="1" applyBorder="1" applyAlignment="1">
      <alignment horizontal="center" vertical="center"/>
    </xf>
    <xf numFmtId="3" fontId="183" fillId="155" borderId="174" xfId="17792" applyNumberFormat="1" applyFont="1" applyFill="1" applyBorder="1" applyAlignment="1">
      <alignment horizontal="center" vertical="center"/>
    </xf>
    <xf numFmtId="3" fontId="4" fillId="155" borderId="16" xfId="0" applyNumberFormat="1" applyFont="1" applyFill="1" applyBorder="1" applyAlignment="1">
      <alignment horizontal="center" vertical="center"/>
    </xf>
    <xf numFmtId="3" fontId="193" fillId="155" borderId="16" xfId="0" applyNumberFormat="1" applyFont="1" applyFill="1" applyBorder="1" applyAlignment="1">
      <alignment horizontal="center" vertical="center"/>
    </xf>
    <xf numFmtId="3" fontId="193" fillId="156" borderId="159" xfId="0" applyNumberFormat="1" applyFont="1" applyFill="1" applyBorder="1" applyAlignment="1">
      <alignment horizontal="center" vertical="center"/>
    </xf>
    <xf numFmtId="204" fontId="193" fillId="156" borderId="9" xfId="3" applyNumberFormat="1" applyFont="1" applyFill="1" applyBorder="1" applyAlignment="1">
      <alignment horizontal="center" vertical="center"/>
    </xf>
    <xf numFmtId="3" fontId="183" fillId="155" borderId="164" xfId="0" applyNumberFormat="1" applyFont="1" applyFill="1" applyBorder="1" applyAlignment="1">
      <alignment horizontal="center"/>
    </xf>
    <xf numFmtId="0" fontId="183" fillId="155" borderId="170" xfId="0" applyFont="1" applyFill="1" applyBorder="1" applyAlignment="1">
      <alignment vertical="center"/>
    </xf>
    <xf numFmtId="3" fontId="183" fillId="155" borderId="171" xfId="0" applyNumberFormat="1" applyFont="1" applyFill="1" applyBorder="1" applyAlignment="1">
      <alignment horizontal="center" vertical="center"/>
    </xf>
    <xf numFmtId="3" fontId="183" fillId="155" borderId="171" xfId="0" applyNumberFormat="1" applyFont="1" applyFill="1" applyBorder="1" applyAlignment="1">
      <alignment horizontal="center"/>
    </xf>
    <xf numFmtId="3" fontId="183" fillId="155" borderId="173" xfId="0" applyNumberFormat="1" applyFont="1" applyFill="1" applyBorder="1" applyAlignment="1">
      <alignment horizontal="center" vertical="center"/>
    </xf>
    <xf numFmtId="0" fontId="183" fillId="156" borderId="216" xfId="0" applyFont="1" applyFill="1" applyBorder="1" applyAlignment="1">
      <alignment vertical="center"/>
    </xf>
    <xf numFmtId="3" fontId="183" fillId="155" borderId="217" xfId="0" applyNumberFormat="1" applyFont="1" applyFill="1" applyBorder="1" applyAlignment="1">
      <alignment horizontal="center" vertical="center"/>
    </xf>
    <xf numFmtId="0" fontId="183" fillId="156" borderId="230" xfId="0" applyFont="1" applyFill="1" applyBorder="1" applyAlignment="1">
      <alignment vertical="center"/>
    </xf>
    <xf numFmtId="3" fontId="193" fillId="156" borderId="186" xfId="0" applyNumberFormat="1" applyFont="1" applyFill="1" applyBorder="1" applyAlignment="1">
      <alignment horizontal="center" vertical="center"/>
    </xf>
    <xf numFmtId="3" fontId="193" fillId="156" borderId="193" xfId="0" applyNumberFormat="1" applyFont="1" applyFill="1" applyBorder="1" applyAlignment="1">
      <alignment horizontal="center" vertical="center"/>
    </xf>
    <xf numFmtId="0" fontId="183" fillId="155" borderId="218" xfId="0" applyFont="1" applyFill="1" applyBorder="1" applyAlignment="1">
      <alignment vertical="center"/>
    </xf>
    <xf numFmtId="3" fontId="183" fillId="155" borderId="219" xfId="0" applyNumberFormat="1" applyFont="1" applyFill="1" applyBorder="1" applyAlignment="1">
      <alignment horizontal="center" vertical="center"/>
    </xf>
    <xf numFmtId="3" fontId="183" fillId="155" borderId="221" xfId="0" applyNumberFormat="1" applyFont="1" applyFill="1" applyBorder="1" applyAlignment="1">
      <alignment horizontal="center" vertical="center"/>
    </xf>
    <xf numFmtId="3" fontId="183" fillId="155" borderId="192" xfId="0" applyNumberFormat="1" applyFont="1" applyFill="1" applyBorder="1" applyAlignment="1">
      <alignment horizontal="center" vertical="center"/>
    </xf>
    <xf numFmtId="3" fontId="183" fillId="155" borderId="179" xfId="0" applyNumberFormat="1" applyFont="1" applyFill="1" applyBorder="1" applyAlignment="1">
      <alignment horizontal="center" vertical="center"/>
    </xf>
    <xf numFmtId="0" fontId="183" fillId="156" borderId="234" xfId="0" applyFont="1" applyFill="1" applyBorder="1" applyAlignment="1">
      <alignment vertical="center"/>
    </xf>
    <xf numFmtId="3" fontId="193" fillId="156" borderId="187" xfId="3" applyNumberFormat="1" applyFont="1" applyFill="1" applyBorder="1" applyAlignment="1">
      <alignment horizontal="center" vertical="center"/>
    </xf>
    <xf numFmtId="3" fontId="193" fillId="156" borderId="187" xfId="10521" applyNumberFormat="1" applyFont="1" applyFill="1" applyBorder="1" applyAlignment="1">
      <alignment horizontal="center" vertical="center"/>
    </xf>
    <xf numFmtId="3" fontId="193" fillId="156" borderId="187" xfId="17147" applyNumberFormat="1" applyFont="1" applyFill="1" applyBorder="1" applyAlignment="1">
      <alignment horizontal="center" vertical="center"/>
    </xf>
    <xf numFmtId="0" fontId="183" fillId="156" borderId="235" xfId="0" applyFont="1" applyFill="1" applyBorder="1" applyAlignment="1">
      <alignment vertical="center"/>
    </xf>
    <xf numFmtId="3" fontId="183" fillId="155" borderId="239" xfId="0" applyNumberFormat="1" applyFont="1" applyFill="1" applyBorder="1" applyAlignment="1">
      <alignment horizontal="center" vertical="center"/>
    </xf>
    <xf numFmtId="3" fontId="183" fillId="155" borderId="237" xfId="0" applyNumberFormat="1" applyFont="1" applyFill="1" applyBorder="1" applyAlignment="1">
      <alignment horizontal="center" vertical="center"/>
    </xf>
    <xf numFmtId="3" fontId="183" fillId="155" borderId="192" xfId="0" applyNumberFormat="1" applyFont="1" applyFill="1" applyBorder="1" applyAlignment="1">
      <alignment horizontal="center"/>
    </xf>
    <xf numFmtId="3" fontId="183" fillId="155" borderId="236" xfId="17792" applyNumberFormat="1" applyFont="1" applyFill="1" applyBorder="1" applyAlignment="1">
      <alignment horizontal="center" vertical="center"/>
    </xf>
    <xf numFmtId="3" fontId="183" fillId="155" borderId="237" xfId="17792" applyNumberFormat="1" applyFont="1" applyFill="1" applyBorder="1" applyAlignment="1">
      <alignment horizontal="center" vertical="center"/>
    </xf>
    <xf numFmtId="3" fontId="4" fillId="155" borderId="16" xfId="3" applyNumberFormat="1" applyFont="1" applyFill="1" applyBorder="1" applyAlignment="1">
      <alignment horizontal="center" vertical="center"/>
    </xf>
    <xf numFmtId="3" fontId="4" fillId="156" borderId="9" xfId="3" applyNumberFormat="1" applyFont="1" applyFill="1" applyBorder="1" applyAlignment="1">
      <alignment horizontal="center" vertical="center"/>
    </xf>
    <xf numFmtId="171" fontId="192" fillId="156" borderId="222" xfId="17792" applyNumberFormat="1" applyFont="1" applyFill="1" applyBorder="1" applyAlignment="1">
      <alignment horizontal="center" vertical="center"/>
    </xf>
    <xf numFmtId="3" fontId="193" fillId="156" borderId="9" xfId="19138" applyNumberFormat="1" applyFont="1" applyFill="1" applyBorder="1" applyAlignment="1">
      <alignment horizontal="center" vertical="center"/>
    </xf>
    <xf numFmtId="3" fontId="192" fillId="156" borderId="0" xfId="17792" applyNumberFormat="1" applyFont="1" applyFill="1" applyAlignment="1">
      <alignment horizontal="center" vertical="center"/>
    </xf>
    <xf numFmtId="171" fontId="192" fillId="156" borderId="0" xfId="17792" applyNumberFormat="1" applyFont="1" applyFill="1" applyAlignment="1">
      <alignment horizontal="center" vertical="center"/>
    </xf>
    <xf numFmtId="3" fontId="193" fillId="155" borderId="16" xfId="3" applyNumberFormat="1" applyFont="1" applyFill="1" applyBorder="1" applyAlignment="1">
      <alignment horizontal="center" vertical="center"/>
    </xf>
    <xf numFmtId="3" fontId="193" fillId="156" borderId="9" xfId="3" applyNumberFormat="1" applyFont="1" applyFill="1" applyBorder="1" applyAlignment="1">
      <alignment horizontal="center" vertical="center"/>
    </xf>
    <xf numFmtId="3" fontId="4" fillId="155" borderId="16" xfId="11563" applyNumberFormat="1" applyFont="1" applyFill="1" applyBorder="1" applyAlignment="1">
      <alignment horizontal="center" vertical="center"/>
    </xf>
    <xf numFmtId="200" fontId="4" fillId="155" borderId="16" xfId="1947" applyNumberFormat="1" applyFill="1" applyBorder="1"/>
    <xf numFmtId="3" fontId="4" fillId="155" borderId="189" xfId="3" applyNumberFormat="1" applyFont="1" applyFill="1" applyBorder="1" applyAlignment="1">
      <alignment horizontal="center" vertical="center"/>
    </xf>
    <xf numFmtId="3" fontId="182" fillId="156" borderId="9" xfId="0" applyNumberFormat="1" applyFont="1" applyFill="1" applyBorder="1" applyAlignment="1">
      <alignment horizontal="center" vertical="center"/>
    </xf>
    <xf numFmtId="3" fontId="182" fillId="156" borderId="159" xfId="0" applyNumberFormat="1" applyFont="1" applyFill="1" applyBorder="1" applyAlignment="1">
      <alignment horizontal="center" vertical="center"/>
    </xf>
    <xf numFmtId="3" fontId="140" fillId="155" borderId="164" xfId="0" applyNumberFormat="1" applyFont="1" applyFill="1" applyBorder="1" applyAlignment="1">
      <alignment horizontal="center" vertical="center"/>
    </xf>
    <xf numFmtId="3" fontId="8" fillId="155" borderId="174" xfId="0" applyNumberFormat="1" applyFont="1" applyFill="1" applyBorder="1" applyAlignment="1">
      <alignment horizontal="center" vertical="center"/>
    </xf>
    <xf numFmtId="3" fontId="181" fillId="155" borderId="164" xfId="0" applyNumberFormat="1" applyFont="1" applyFill="1" applyBorder="1" applyAlignment="1">
      <alignment horizontal="center" vertical="center"/>
    </xf>
    <xf numFmtId="3" fontId="4" fillId="156" borderId="9" xfId="6779" applyNumberFormat="1" applyFont="1" applyFill="1" applyBorder="1" applyAlignment="1">
      <alignment horizontal="center" vertical="center"/>
    </xf>
    <xf numFmtId="0" fontId="13" fillId="0" borderId="192" xfId="17792" applyFont="1" applyBorder="1">
      <alignment vertical="center"/>
    </xf>
    <xf numFmtId="171" fontId="4" fillId="0" borderId="192" xfId="17792" applyNumberFormat="1" applyFont="1" applyBorder="1" applyAlignment="1">
      <alignment horizontal="left" vertical="center"/>
    </xf>
    <xf numFmtId="171" fontId="4" fillId="0" borderId="192" xfId="17792" applyNumberFormat="1" applyFont="1" applyBorder="1" applyAlignment="1">
      <alignment horizontal="center" vertical="center"/>
    </xf>
    <xf numFmtId="0" fontId="13" fillId="0" borderId="192" xfId="17792" applyFont="1" applyBorder="1" applyAlignment="1">
      <alignment horizontal="center" vertical="center"/>
    </xf>
    <xf numFmtId="171" fontId="4" fillId="0" borderId="192" xfId="17792" quotePrefix="1" applyNumberFormat="1" applyFont="1" applyBorder="1" applyAlignment="1">
      <alignment horizontal="left" vertical="center"/>
    </xf>
    <xf numFmtId="171" fontId="4" fillId="0" borderId="192" xfId="17792" quotePrefix="1" applyNumberFormat="1" applyFont="1" applyBorder="1" applyAlignment="1">
      <alignment horizontal="center" vertical="center"/>
    </xf>
    <xf numFmtId="0" fontId="196" fillId="155" borderId="193" xfId="17792" applyFont="1" applyFill="1" applyBorder="1" applyAlignment="1">
      <alignment vertical="center"/>
    </xf>
    <xf numFmtId="0" fontId="196" fillId="155" borderId="194" xfId="17792" applyFont="1" applyFill="1" applyBorder="1" applyAlignment="1">
      <alignment vertical="center"/>
    </xf>
    <xf numFmtId="3" fontId="10" fillId="155" borderId="166" xfId="0" applyNumberFormat="1" applyFont="1" applyFill="1" applyBorder="1" applyAlignment="1">
      <alignment horizontal="center" vertical="center"/>
    </xf>
    <xf numFmtId="3" fontId="10" fillId="155" borderId="167" xfId="0" applyNumberFormat="1" applyFont="1" applyFill="1" applyBorder="1" applyAlignment="1">
      <alignment horizontal="center" vertical="center"/>
    </xf>
    <xf numFmtId="171" fontId="4" fillId="155" borderId="72" xfId="17792" applyNumberFormat="1" applyFont="1" applyFill="1" applyBorder="1" applyAlignment="1">
      <alignment horizontal="center" vertical="center"/>
    </xf>
    <xf numFmtId="171" fontId="4" fillId="155" borderId="182" xfId="17792" applyNumberFormat="1" applyFont="1" applyFill="1" applyBorder="1" applyAlignment="1">
      <alignment horizontal="center" vertical="center"/>
    </xf>
    <xf numFmtId="171" fontId="4" fillId="155" borderId="62" xfId="17792" applyNumberFormat="1" applyFont="1" applyFill="1" applyBorder="1" applyAlignment="1">
      <alignment horizontal="center" vertical="center"/>
    </xf>
    <xf numFmtId="171" fontId="4" fillId="155" borderId="71" xfId="17792" applyNumberFormat="1" applyFont="1" applyFill="1" applyBorder="1" applyAlignment="1">
      <alignment horizontal="center" vertical="center"/>
    </xf>
    <xf numFmtId="171" fontId="4" fillId="155" borderId="74" xfId="17792" applyNumberFormat="1" applyFont="1" applyFill="1" applyBorder="1" applyAlignment="1">
      <alignment horizontal="center" vertical="center"/>
    </xf>
    <xf numFmtId="171" fontId="4" fillId="155" borderId="184" xfId="17792" applyNumberFormat="1" applyFont="1" applyFill="1" applyBorder="1" applyAlignment="1">
      <alignment horizontal="center" vertical="center"/>
    </xf>
    <xf numFmtId="3" fontId="193" fillId="0" borderId="187" xfId="12638" applyNumberFormat="1" applyFont="1" applyBorder="1" applyAlignment="1">
      <alignment horizontal="center" vertical="center"/>
    </xf>
    <xf numFmtId="3" fontId="193" fillId="0" borderId="187" xfId="29627" applyNumberFormat="1" applyFont="1" applyBorder="1" applyAlignment="1">
      <alignment horizontal="center" vertical="center"/>
    </xf>
    <xf numFmtId="3" fontId="193" fillId="0" borderId="187" xfId="17792" applyNumberFormat="1" applyFont="1" applyBorder="1" applyAlignment="1">
      <alignment horizontal="center" vertical="center"/>
    </xf>
    <xf numFmtId="202" fontId="193" fillId="0" borderId="187" xfId="12638" applyNumberFormat="1" applyFont="1" applyBorder="1" applyAlignment="1">
      <alignment horizontal="center" vertical="center"/>
    </xf>
    <xf numFmtId="3" fontId="193" fillId="0" borderId="188" xfId="17792" applyNumberFormat="1" applyFont="1" applyBorder="1" applyAlignment="1">
      <alignment horizontal="center" vertical="center"/>
    </xf>
    <xf numFmtId="3" fontId="193" fillId="155" borderId="243" xfId="17792" applyNumberFormat="1" applyFont="1" applyFill="1" applyBorder="1" applyAlignment="1">
      <alignment horizontal="center" vertical="center"/>
    </xf>
    <xf numFmtId="3" fontId="183" fillId="156" borderId="224" xfId="17792" applyNumberFormat="1" applyFont="1" applyFill="1" applyBorder="1" applyAlignment="1">
      <alignment horizontal="center" vertical="center"/>
    </xf>
    <xf numFmtId="3" fontId="193" fillId="155" borderId="186" xfId="0" applyNumberFormat="1" applyFont="1" applyFill="1" applyBorder="1" applyAlignment="1">
      <alignment horizontal="center" vertical="center"/>
    </xf>
    <xf numFmtId="3" fontId="183" fillId="155" borderId="246" xfId="0" applyNumberFormat="1" applyFont="1" applyFill="1" applyBorder="1" applyAlignment="1">
      <alignment horizontal="center" vertical="center"/>
    </xf>
    <xf numFmtId="3" fontId="182" fillId="156" borderId="222" xfId="0" applyNumberFormat="1" applyFont="1" applyFill="1" applyBorder="1" applyAlignment="1">
      <alignment horizontal="center"/>
    </xf>
    <xf numFmtId="3" fontId="20" fillId="156" borderId="187" xfId="19786" applyNumberFormat="1" applyFont="1" applyFill="1" applyBorder="1" applyAlignment="1">
      <alignment horizontal="center" vertical="center"/>
    </xf>
    <xf numFmtId="3" fontId="20" fillId="156" borderId="187" xfId="19774" applyNumberFormat="1" applyFont="1" applyFill="1" applyBorder="1" applyAlignment="1">
      <alignment horizontal="center" vertical="center"/>
    </xf>
    <xf numFmtId="3" fontId="193" fillId="0" borderId="195" xfId="17792" applyNumberFormat="1" applyFont="1" applyBorder="1" applyAlignment="1">
      <alignment horizontal="center" vertical="center"/>
    </xf>
    <xf numFmtId="0" fontId="4" fillId="0" borderId="0" xfId="29669" applyFont="1" applyAlignment="1">
      <alignment horizontal="center"/>
    </xf>
    <xf numFmtId="3" fontId="182" fillId="156" borderId="9" xfId="3" applyNumberFormat="1" applyFont="1" applyFill="1" applyBorder="1" applyAlignment="1">
      <alignment horizontal="center" vertical="center"/>
    </xf>
    <xf numFmtId="3" fontId="4" fillId="100" borderId="187" xfId="17792" applyNumberFormat="1" applyFont="1" applyFill="1" applyBorder="1" applyAlignment="1">
      <alignment horizontal="center" vertical="center"/>
    </xf>
    <xf numFmtId="3" fontId="193" fillId="100" borderId="187" xfId="17792" applyNumberFormat="1" applyFont="1" applyFill="1" applyBorder="1" applyAlignment="1">
      <alignment horizontal="center" vertical="center"/>
    </xf>
    <xf numFmtId="3" fontId="193" fillId="156" borderId="187" xfId="19785" applyNumberFormat="1" applyFont="1" applyFill="1" applyBorder="1" applyAlignment="1">
      <alignment horizontal="center" vertical="center"/>
    </xf>
    <xf numFmtId="3" fontId="193" fillId="156" borderId="187" xfId="19786" applyNumberFormat="1" applyFont="1" applyFill="1" applyBorder="1" applyAlignment="1">
      <alignment horizontal="center" vertical="center"/>
    </xf>
    <xf numFmtId="202" fontId="193" fillId="0" borderId="195" xfId="29627" applyNumberFormat="1" applyFont="1" applyBorder="1" applyAlignment="1">
      <alignment horizontal="center" vertical="center"/>
    </xf>
    <xf numFmtId="0" fontId="8" fillId="0" borderId="192" xfId="17792" applyFont="1" applyBorder="1" applyAlignment="1">
      <alignment horizontal="left"/>
    </xf>
    <xf numFmtId="200" fontId="179" fillId="156" borderId="187" xfId="3" applyNumberFormat="1" applyFont="1" applyFill="1" applyBorder="1" applyAlignment="1">
      <alignment horizontal="center" vertical="center"/>
    </xf>
    <xf numFmtId="200" fontId="179" fillId="156" borderId="186" xfId="3" applyNumberFormat="1" applyFont="1" applyFill="1" applyBorder="1" applyAlignment="1">
      <alignment horizontal="center" vertical="center"/>
    </xf>
    <xf numFmtId="200" fontId="193" fillId="156" borderId="187" xfId="3" applyNumberFormat="1" applyFont="1" applyFill="1" applyBorder="1" applyAlignment="1">
      <alignment horizontal="center" vertical="center"/>
    </xf>
    <xf numFmtId="3" fontId="198" fillId="0" borderId="222" xfId="17792" applyNumberFormat="1" applyFont="1" applyBorder="1" applyAlignment="1">
      <alignment horizontal="center" vertical="center"/>
    </xf>
    <xf numFmtId="0" fontId="193" fillId="0" borderId="222" xfId="17792" applyFont="1" applyBorder="1" applyAlignment="1">
      <alignment horizontal="center" vertical="center" wrapText="1"/>
    </xf>
    <xf numFmtId="171" fontId="193" fillId="115" borderId="222" xfId="17792" applyNumberFormat="1" applyFont="1" applyFill="1" applyBorder="1" applyAlignment="1">
      <alignment horizontal="center" vertical="center"/>
    </xf>
    <xf numFmtId="0" fontId="193" fillId="0" borderId="222" xfId="0" applyFont="1" applyBorder="1" applyAlignment="1">
      <alignment horizontal="center" vertical="center"/>
    </xf>
    <xf numFmtId="0" fontId="193" fillId="115" borderId="222" xfId="0" applyFont="1" applyFill="1" applyBorder="1" applyAlignment="1">
      <alignment horizontal="center" vertical="center"/>
    </xf>
    <xf numFmtId="178" fontId="193" fillId="115" borderId="222" xfId="0" applyNumberFormat="1" applyFont="1" applyFill="1" applyBorder="1" applyAlignment="1">
      <alignment horizontal="center" vertical="center"/>
    </xf>
    <xf numFmtId="178" fontId="193" fillId="115" borderId="222" xfId="0" quotePrefix="1" applyNumberFormat="1" applyFont="1" applyFill="1" applyBorder="1" applyAlignment="1">
      <alignment horizontal="center" vertical="center"/>
    </xf>
    <xf numFmtId="3" fontId="199" fillId="115" borderId="222" xfId="0" applyNumberFormat="1" applyFont="1" applyFill="1" applyBorder="1" applyAlignment="1">
      <alignment horizontal="center" vertical="center"/>
    </xf>
    <xf numFmtId="15" fontId="193" fillId="115" borderId="222" xfId="0" applyNumberFormat="1" applyFont="1" applyFill="1" applyBorder="1" applyAlignment="1">
      <alignment horizontal="center" vertical="center"/>
    </xf>
    <xf numFmtId="0" fontId="4" fillId="0" borderId="222" xfId="17792" applyFont="1" applyBorder="1" applyAlignment="1">
      <alignment horizontal="center" vertical="center" wrapText="1"/>
    </xf>
    <xf numFmtId="171" fontId="4" fillId="0" borderId="222" xfId="17792" quotePrefix="1" applyNumberFormat="1" applyFont="1" applyBorder="1" applyAlignment="1">
      <alignment horizontal="center" vertical="center"/>
    </xf>
    <xf numFmtId="3" fontId="4" fillId="0" borderId="222" xfId="17792" applyNumberFormat="1" applyFont="1" applyBorder="1" applyAlignment="1">
      <alignment horizontal="center" vertical="center"/>
    </xf>
    <xf numFmtId="3" fontId="4" fillId="0" borderId="222" xfId="17792" applyNumberFormat="1" applyFont="1" applyBorder="1" applyAlignment="1">
      <alignment horizontal="center" vertical="center" wrapText="1"/>
    </xf>
    <xf numFmtId="0" fontId="4" fillId="0" borderId="222" xfId="0" applyFont="1" applyBorder="1" applyAlignment="1">
      <alignment horizontal="center" vertical="center"/>
    </xf>
    <xf numFmtId="15" fontId="4" fillId="0" borderId="222" xfId="0" applyNumberFormat="1" applyFont="1" applyBorder="1" applyAlignment="1">
      <alignment horizontal="center" vertical="center"/>
    </xf>
    <xf numFmtId="178" fontId="4" fillId="0" borderId="222" xfId="17792" applyNumberFormat="1" applyFont="1" applyBorder="1" applyAlignment="1">
      <alignment horizontal="center" vertical="center" wrapText="1"/>
    </xf>
    <xf numFmtId="3" fontId="193" fillId="156" borderId="192" xfId="11563" applyNumberFormat="1" applyFont="1" applyFill="1" applyBorder="1" applyAlignment="1">
      <alignment horizontal="center" vertical="center"/>
    </xf>
    <xf numFmtId="3" fontId="193" fillId="156" borderId="187" xfId="19774" applyNumberFormat="1" applyFont="1" applyFill="1" applyBorder="1" applyAlignment="1">
      <alignment horizontal="center" vertical="center"/>
    </xf>
    <xf numFmtId="1" fontId="182" fillId="156" borderId="222" xfId="0" applyNumberFormat="1" applyFont="1" applyFill="1" applyBorder="1" applyAlignment="1">
      <alignment horizontal="center"/>
    </xf>
    <xf numFmtId="1" fontId="182" fillId="156" borderId="187" xfId="19774" applyNumberFormat="1" applyFont="1" applyFill="1" applyBorder="1" applyAlignment="1">
      <alignment horizontal="center"/>
    </xf>
    <xf numFmtId="0" fontId="192" fillId="155" borderId="216" xfId="17792" applyFont="1" applyFill="1" applyBorder="1" applyAlignment="1">
      <alignment horizontal="center" vertical="center"/>
    </xf>
    <xf numFmtId="3" fontId="183" fillId="155" borderId="243" xfId="17792" applyNumberFormat="1" applyFont="1" applyFill="1" applyBorder="1" applyAlignment="1">
      <alignment horizontal="center" vertical="center"/>
    </xf>
    <xf numFmtId="3" fontId="193" fillId="155" borderId="186" xfId="3" applyNumberFormat="1" applyFont="1" applyFill="1" applyBorder="1" applyAlignment="1">
      <alignment horizontal="center" vertical="center"/>
    </xf>
    <xf numFmtId="3" fontId="20" fillId="156" borderId="9" xfId="0" applyNumberFormat="1" applyFont="1" applyFill="1" applyBorder="1" applyAlignment="1">
      <alignment horizontal="center" vertical="center"/>
    </xf>
    <xf numFmtId="3" fontId="182" fillId="155" borderId="186" xfId="0" applyNumberFormat="1" applyFont="1" applyFill="1" applyBorder="1" applyAlignment="1">
      <alignment horizontal="center" vertical="center"/>
    </xf>
    <xf numFmtId="3" fontId="193" fillId="155" borderId="190" xfId="3" applyNumberFormat="1" applyFont="1" applyFill="1" applyBorder="1" applyAlignment="1">
      <alignment horizontal="center" vertical="center"/>
    </xf>
    <xf numFmtId="0" fontId="192" fillId="155" borderId="214" xfId="17792" applyFont="1" applyFill="1" applyBorder="1" applyAlignment="1">
      <alignment horizontal="center" vertical="center"/>
    </xf>
    <xf numFmtId="0" fontId="24" fillId="0" borderId="0" xfId="17792" applyFont="1" applyAlignment="1">
      <alignment horizontal="left"/>
    </xf>
    <xf numFmtId="0" fontId="192" fillId="155" borderId="187" xfId="17792" applyFont="1" applyFill="1" applyBorder="1" applyAlignment="1">
      <alignment horizontal="center" vertical="center" wrapText="1"/>
    </xf>
    <xf numFmtId="0" fontId="203" fillId="0" borderId="0" xfId="17792" applyFont="1">
      <alignment vertical="center"/>
    </xf>
    <xf numFmtId="202" fontId="193" fillId="0" borderId="187" xfId="29627" applyNumberFormat="1" applyFont="1" applyBorder="1" applyAlignment="1">
      <alignment horizontal="center" vertical="center"/>
    </xf>
    <xf numFmtId="178" fontId="4" fillId="0" borderId="0" xfId="17792" applyNumberFormat="1" applyFont="1" applyAlignment="1">
      <alignment horizontal="center" vertical="center" wrapText="1"/>
    </xf>
    <xf numFmtId="3" fontId="4" fillId="0" borderId="0" xfId="17792" applyNumberFormat="1" applyFont="1" applyAlignment="1">
      <alignment horizontal="center" vertical="center" wrapText="1"/>
    </xf>
    <xf numFmtId="3" fontId="193" fillId="0" borderId="222" xfId="17792" applyNumberFormat="1" applyFont="1" applyBorder="1" applyAlignment="1">
      <alignment horizontal="center" vertical="center"/>
    </xf>
    <xf numFmtId="3" fontId="20" fillId="155" borderId="16" xfId="3" applyNumberFormat="1" applyFont="1" applyFill="1" applyBorder="1" applyAlignment="1">
      <alignment horizontal="center" vertical="center"/>
    </xf>
    <xf numFmtId="3" fontId="140" fillId="155" borderId="174" xfId="0" applyNumberFormat="1" applyFont="1" applyFill="1" applyBorder="1" applyAlignment="1">
      <alignment horizontal="center" vertical="center"/>
    </xf>
    <xf numFmtId="3" fontId="195" fillId="115" borderId="192" xfId="30860" applyNumberFormat="1" applyFont="1" applyAlignment="1">
      <alignment horizontal="center"/>
    </xf>
    <xf numFmtId="3" fontId="195" fillId="115" borderId="222" xfId="11792" applyNumberFormat="1" applyFont="1" applyFill="1" applyBorder="1" applyAlignment="1">
      <alignment horizontal="center"/>
    </xf>
    <xf numFmtId="1" fontId="195" fillId="0" borderId="222" xfId="0" applyNumberFormat="1" applyFont="1" applyBorder="1" applyAlignment="1">
      <alignment horizontal="center"/>
    </xf>
    <xf numFmtId="1" fontId="204" fillId="0" borderId="222" xfId="0" applyNumberFormat="1" applyFont="1" applyBorder="1" applyAlignment="1">
      <alignment horizontal="center"/>
    </xf>
    <xf numFmtId="3" fontId="193" fillId="0" borderId="222" xfId="0" applyNumberFormat="1" applyFont="1" applyBorder="1" applyAlignment="1">
      <alignment horizontal="center"/>
    </xf>
    <xf numFmtId="3" fontId="20" fillId="0" borderId="222" xfId="0" applyNumberFormat="1" applyFont="1" applyBorder="1" applyAlignment="1">
      <alignment horizontal="center"/>
    </xf>
    <xf numFmtId="1" fontId="20" fillId="0" borderId="222" xfId="0" applyNumberFormat="1" applyFont="1" applyBorder="1" applyAlignment="1">
      <alignment horizontal="center"/>
    </xf>
    <xf numFmtId="1" fontId="193" fillId="0" borderId="222" xfId="11037" applyNumberFormat="1" applyFont="1" applyBorder="1" applyAlignment="1">
      <alignment horizontal="center"/>
    </xf>
    <xf numFmtId="202" fontId="199" fillId="0" borderId="187" xfId="29627" applyNumberFormat="1" applyFont="1" applyBorder="1" applyAlignment="1">
      <alignment horizontal="center" vertical="center"/>
    </xf>
    <xf numFmtId="3" fontId="199" fillId="0" borderId="187" xfId="17792" applyNumberFormat="1" applyFont="1" applyBorder="1" applyAlignment="1">
      <alignment horizontal="center" vertical="center"/>
    </xf>
    <xf numFmtId="0" fontId="4" fillId="0" borderId="192" xfId="17792" applyFont="1" applyBorder="1" applyAlignment="1">
      <alignment horizontal="center" vertical="center" wrapText="1"/>
    </xf>
    <xf numFmtId="0" fontId="4" fillId="0" borderId="192" xfId="0" applyFont="1" applyBorder="1" applyAlignment="1">
      <alignment horizontal="center" vertical="center"/>
    </xf>
    <xf numFmtId="0" fontId="193" fillId="115" borderId="192" xfId="0" applyFont="1" applyFill="1" applyBorder="1" applyAlignment="1">
      <alignment horizontal="center" vertical="center"/>
    </xf>
    <xf numFmtId="15" fontId="193" fillId="115" borderId="192" xfId="0" applyNumberFormat="1" applyFont="1" applyFill="1" applyBorder="1" applyAlignment="1">
      <alignment horizontal="center" vertical="center"/>
    </xf>
    <xf numFmtId="178" fontId="4" fillId="0" borderId="192" xfId="17792" applyNumberFormat="1" applyFont="1" applyBorder="1" applyAlignment="1">
      <alignment horizontal="center" vertical="center" wrapText="1"/>
    </xf>
    <xf numFmtId="3" fontId="4" fillId="0" borderId="192" xfId="17792" applyNumberFormat="1" applyFont="1" applyBorder="1" applyAlignment="1">
      <alignment horizontal="center" vertical="center" wrapText="1"/>
    </xf>
    <xf numFmtId="0" fontId="205" fillId="115" borderId="222" xfId="0" applyFont="1" applyFill="1" applyBorder="1" applyAlignment="1">
      <alignment horizontal="center" vertical="center"/>
    </xf>
    <xf numFmtId="0" fontId="4" fillId="0" borderId="222" xfId="17792" applyFont="1" applyBorder="1" applyAlignment="1">
      <alignment horizontal="center" vertical="center"/>
    </xf>
    <xf numFmtId="3" fontId="9" fillId="0" borderId="187" xfId="17792" applyNumberFormat="1" applyFont="1" applyBorder="1" applyAlignment="1">
      <alignment horizontal="center" vertical="center"/>
    </xf>
    <xf numFmtId="3" fontId="193" fillId="156" borderId="159" xfId="3" applyNumberFormat="1" applyFont="1" applyFill="1" applyBorder="1" applyAlignment="1">
      <alignment horizontal="center" vertical="center"/>
    </xf>
    <xf numFmtId="3" fontId="20" fillId="155" borderId="16" xfId="11563" applyNumberFormat="1" applyFont="1" applyFill="1" applyBorder="1" applyAlignment="1">
      <alignment horizontal="center" vertical="center"/>
    </xf>
    <xf numFmtId="3" fontId="20" fillId="156" borderId="187" xfId="19785" applyNumberFormat="1" applyFont="1" applyFill="1" applyBorder="1" applyAlignment="1">
      <alignment horizontal="center" vertical="center"/>
    </xf>
    <xf numFmtId="3" fontId="182" fillId="0" borderId="187" xfId="17792" applyNumberFormat="1" applyFont="1" applyBorder="1" applyAlignment="1">
      <alignment horizontal="center" vertical="center"/>
    </xf>
    <xf numFmtId="0" fontId="184" fillId="155" borderId="191" xfId="17792" applyFont="1" applyFill="1" applyBorder="1" applyAlignment="1">
      <alignment horizontal="center" vertical="center" wrapText="1"/>
    </xf>
    <xf numFmtId="171" fontId="8" fillId="153" borderId="185" xfId="17792" quotePrefix="1" applyNumberFormat="1" applyFont="1" applyFill="1" applyBorder="1" applyAlignment="1">
      <alignment horizontal="center" vertical="center"/>
    </xf>
    <xf numFmtId="171" fontId="8" fillId="153" borderId="185" xfId="17792" applyNumberFormat="1" applyFont="1" applyFill="1" applyBorder="1" applyAlignment="1">
      <alignment horizontal="center" vertical="center"/>
    </xf>
    <xf numFmtId="171" fontId="8" fillId="100" borderId="99" xfId="17792" applyNumberFormat="1" applyFont="1" applyFill="1" applyBorder="1" applyAlignment="1">
      <alignment horizontal="center" vertical="center"/>
    </xf>
    <xf numFmtId="0" fontId="184" fillId="155" borderId="191" xfId="17792" applyFont="1" applyFill="1" applyBorder="1" applyAlignment="1">
      <alignment horizontal="center" vertical="center"/>
    </xf>
    <xf numFmtId="171" fontId="8" fillId="25" borderId="24" xfId="17792" quotePrefix="1" applyNumberFormat="1" applyFont="1" applyFill="1" applyBorder="1" applyAlignment="1">
      <alignment horizontal="center" vertical="center"/>
    </xf>
    <xf numFmtId="171" fontId="8" fillId="25" borderId="24" xfId="17792" applyNumberFormat="1" applyFont="1" applyFill="1" applyBorder="1" applyAlignment="1">
      <alignment horizontal="center" vertical="center"/>
    </xf>
    <xf numFmtId="171" fontId="8" fillId="31" borderId="30" xfId="17792" quotePrefix="1" applyNumberFormat="1" applyFont="1" applyFill="1" applyBorder="1" applyAlignment="1">
      <alignment horizontal="center" vertical="center"/>
    </xf>
    <xf numFmtId="171" fontId="8" fillId="31" borderId="30" xfId="17792" applyNumberFormat="1" applyFont="1" applyFill="1" applyBorder="1" applyAlignment="1">
      <alignment horizontal="center" vertical="center"/>
    </xf>
    <xf numFmtId="171" fontId="8" fillId="16" borderId="15" xfId="17792" quotePrefix="1" applyNumberFormat="1" applyFont="1" applyFill="1" applyBorder="1" applyAlignment="1">
      <alignment horizontal="center" vertical="center"/>
    </xf>
    <xf numFmtId="171" fontId="8" fillId="16" borderId="15" xfId="17792" applyNumberFormat="1" applyFont="1" applyFill="1" applyBorder="1" applyAlignment="1">
      <alignment horizontal="center" vertical="center"/>
    </xf>
    <xf numFmtId="171" fontId="8" fillId="18" borderId="17" xfId="17792" quotePrefix="1" applyNumberFormat="1" applyFont="1" applyFill="1" applyBorder="1" applyAlignment="1">
      <alignment horizontal="center" vertical="center"/>
    </xf>
    <xf numFmtId="171" fontId="8" fillId="18" borderId="17" xfId="17792" applyNumberFormat="1" applyFont="1" applyFill="1" applyBorder="1" applyAlignment="1">
      <alignment horizontal="center" vertical="center"/>
    </xf>
    <xf numFmtId="0" fontId="11" fillId="154" borderId="192" xfId="0" applyFont="1" applyFill="1" applyBorder="1" applyAlignment="1">
      <alignment horizontal="center" vertical="center" wrapText="1"/>
    </xf>
    <xf numFmtId="0" fontId="4" fillId="0" borderId="192" xfId="0" applyFont="1" applyBorder="1" applyAlignment="1">
      <alignment horizontal="left" vertical="center" wrapText="1"/>
    </xf>
    <xf numFmtId="0" fontId="187" fillId="155" borderId="191" xfId="17792" applyFont="1" applyFill="1" applyBorder="1" applyAlignment="1">
      <alignment horizontal="center" vertical="center"/>
    </xf>
    <xf numFmtId="0" fontId="196" fillId="155" borderId="181" xfId="17792" applyFont="1" applyFill="1" applyBorder="1" applyAlignment="1">
      <alignment horizontal="center" vertical="center"/>
    </xf>
    <xf numFmtId="0" fontId="196" fillId="155" borderId="181" xfId="17792" applyFont="1" applyFill="1" applyBorder="1" applyAlignment="1">
      <alignment horizontal="left" vertical="center"/>
    </xf>
    <xf numFmtId="3" fontId="190" fillId="155" borderId="195" xfId="17792" applyNumberFormat="1" applyFont="1" applyFill="1" applyBorder="1" applyAlignment="1">
      <alignment horizontal="center" vertical="center" wrapText="1"/>
    </xf>
    <xf numFmtId="3" fontId="190" fillId="155" borderId="242" xfId="17792" applyNumberFormat="1" applyFont="1" applyFill="1" applyBorder="1" applyAlignment="1">
      <alignment horizontal="center" vertical="center" wrapText="1"/>
    </xf>
    <xf numFmtId="3" fontId="190" fillId="155" borderId="243" xfId="17792" applyNumberFormat="1" applyFont="1" applyFill="1" applyBorder="1" applyAlignment="1">
      <alignment horizontal="center" vertical="center" wrapText="1"/>
    </xf>
    <xf numFmtId="3" fontId="190" fillId="155" borderId="187" xfId="17792" applyNumberFormat="1" applyFont="1" applyFill="1" applyBorder="1" applyAlignment="1">
      <alignment horizontal="center" vertical="center" wrapText="1"/>
    </xf>
    <xf numFmtId="0" fontId="187" fillId="155" borderId="240" xfId="17792" applyFont="1" applyFill="1" applyBorder="1" applyAlignment="1">
      <alignment horizontal="center" vertical="center"/>
    </xf>
    <xf numFmtId="0" fontId="187" fillId="155" borderId="241" xfId="17792" applyFont="1" applyFill="1" applyBorder="1" applyAlignment="1">
      <alignment horizontal="center" vertical="center"/>
    </xf>
    <xf numFmtId="0" fontId="187" fillId="155" borderId="212" xfId="17792" applyFont="1" applyFill="1" applyBorder="1" applyAlignment="1">
      <alignment horizontal="center" vertical="center"/>
    </xf>
    <xf numFmtId="0" fontId="187" fillId="155" borderId="213" xfId="17792" applyFont="1" applyFill="1" applyBorder="1" applyAlignment="1">
      <alignment horizontal="center" vertical="center"/>
    </xf>
    <xf numFmtId="3" fontId="190" fillId="155" borderId="197" xfId="17792" applyNumberFormat="1" applyFont="1" applyFill="1" applyBorder="1" applyAlignment="1">
      <alignment horizontal="center" vertical="center" wrapText="1"/>
    </xf>
    <xf numFmtId="3" fontId="190" fillId="155" borderId="198" xfId="17792" applyNumberFormat="1" applyFont="1" applyFill="1" applyBorder="1" applyAlignment="1">
      <alignment horizontal="center" vertical="center" wrapText="1"/>
    </xf>
    <xf numFmtId="0" fontId="189" fillId="155" borderId="216" xfId="17792" applyFont="1" applyFill="1" applyBorder="1">
      <alignment vertical="center"/>
    </xf>
    <xf numFmtId="0" fontId="184" fillId="155" borderId="240" xfId="17792" applyFont="1" applyFill="1" applyBorder="1" applyAlignment="1">
      <alignment horizontal="center" vertical="center"/>
    </xf>
    <xf numFmtId="0" fontId="184" fillId="155" borderId="241" xfId="17792" applyFont="1" applyFill="1" applyBorder="1" applyAlignment="1">
      <alignment horizontal="center" vertical="center"/>
    </xf>
    <xf numFmtId="0" fontId="184" fillId="155" borderId="244" xfId="17792" applyFont="1" applyFill="1" applyBorder="1" applyAlignment="1">
      <alignment horizontal="center" vertical="center"/>
    </xf>
    <xf numFmtId="0" fontId="184" fillId="155" borderId="225" xfId="17792" applyFont="1" applyFill="1" applyBorder="1" applyAlignment="1">
      <alignment horizontal="center" vertical="center"/>
    </xf>
    <xf numFmtId="0" fontId="184" fillId="155" borderId="226" xfId="17792" applyFont="1" applyFill="1" applyBorder="1" applyAlignment="1">
      <alignment horizontal="center" vertical="center"/>
    </xf>
    <xf numFmtId="0" fontId="184" fillId="155" borderId="227" xfId="17792" applyFont="1" applyFill="1" applyBorder="1" applyAlignment="1">
      <alignment horizontal="center" vertical="center"/>
    </xf>
    <xf numFmtId="0" fontId="192" fillId="155" borderId="245" xfId="17792" applyFont="1" applyFill="1" applyBorder="1" applyAlignment="1">
      <alignment horizontal="center" vertical="center"/>
    </xf>
    <xf numFmtId="0" fontId="192" fillId="155" borderId="209" xfId="17792" applyFont="1" applyFill="1" applyBorder="1" applyAlignment="1">
      <alignment horizontal="center" vertical="center"/>
    </xf>
    <xf numFmtId="0" fontId="192" fillId="155" borderId="229" xfId="17792" applyFont="1" applyFill="1" applyBorder="1" applyAlignment="1">
      <alignment horizontal="center" vertical="center"/>
    </xf>
    <xf numFmtId="0" fontId="192" fillId="155" borderId="231" xfId="17792" applyFont="1" applyFill="1" applyBorder="1" applyAlignment="1">
      <alignment horizontal="center" vertical="center"/>
    </xf>
    <xf numFmtId="0" fontId="192" fillId="155" borderId="232" xfId="17792" applyFont="1" applyFill="1" applyBorder="1" applyAlignment="1">
      <alignment horizontal="center" vertical="center"/>
    </xf>
    <xf numFmtId="0" fontId="192" fillId="155" borderId="233" xfId="17792" applyFont="1" applyFill="1" applyBorder="1" applyAlignment="1">
      <alignment horizontal="center" vertical="center"/>
    </xf>
    <xf numFmtId="0" fontId="192" fillId="155" borderId="214" xfId="17792" applyFont="1" applyFill="1" applyBorder="1" applyAlignment="1">
      <alignment horizontal="center" vertical="center"/>
    </xf>
    <xf numFmtId="0" fontId="192" fillId="155" borderId="247" xfId="17792" applyFont="1" applyFill="1" applyBorder="1" applyAlignment="1">
      <alignment horizontal="center" vertical="center"/>
    </xf>
    <xf numFmtId="0" fontId="184" fillId="155" borderId="241" xfId="30639" applyFont="1" applyFill="1" applyBorder="1" applyAlignment="1">
      <alignment vertical="center"/>
    </xf>
    <xf numFmtId="0" fontId="184" fillId="155" borderId="244" xfId="30639" applyFont="1" applyFill="1" applyBorder="1" applyAlignment="1">
      <alignment vertical="center"/>
    </xf>
    <xf numFmtId="0" fontId="184" fillId="155" borderId="241" xfId="24673" applyFont="1" applyFill="1" applyBorder="1" applyAlignment="1">
      <alignment vertical="center"/>
    </xf>
    <xf numFmtId="0" fontId="184" fillId="155" borderId="244" xfId="24673" applyFont="1" applyFill="1" applyBorder="1" applyAlignment="1">
      <alignment vertical="center"/>
    </xf>
    <xf numFmtId="0" fontId="184" fillId="155" borderId="211" xfId="17792" applyFont="1" applyFill="1" applyBorder="1" applyAlignment="1">
      <alignment horizontal="center" vertical="center"/>
    </xf>
    <xf numFmtId="0" fontId="184" fillId="155" borderId="212" xfId="17792" applyFont="1" applyFill="1" applyBorder="1" applyAlignment="1">
      <alignment horizontal="center" vertical="center"/>
    </xf>
    <xf numFmtId="0" fontId="184" fillId="155" borderId="213" xfId="17792" applyFont="1" applyFill="1" applyBorder="1" applyAlignment="1">
      <alignment horizontal="center" vertical="center"/>
    </xf>
    <xf numFmtId="0" fontId="4" fillId="0" borderId="0" xfId="17792" applyFont="1" applyAlignment="1">
      <alignment horizontal="left" vertical="center" wrapText="1"/>
    </xf>
    <xf numFmtId="0" fontId="184" fillId="155" borderId="231" xfId="17792" applyFont="1" applyFill="1" applyBorder="1" applyAlignment="1">
      <alignment horizontal="center" vertical="center"/>
    </xf>
    <xf numFmtId="0" fontId="184" fillId="155" borderId="232" xfId="17792" applyFont="1" applyFill="1" applyBorder="1" applyAlignment="1">
      <alignment horizontal="center" vertical="center"/>
    </xf>
    <xf numFmtId="0" fontId="184" fillId="155" borderId="233" xfId="17792" applyFont="1" applyFill="1" applyBorder="1" applyAlignment="1">
      <alignment horizontal="center" vertical="center"/>
    </xf>
    <xf numFmtId="0" fontId="192" fillId="155" borderId="195" xfId="17792" applyFont="1" applyFill="1" applyBorder="1" applyAlignment="1">
      <alignment horizontal="center" vertical="center" wrapText="1"/>
    </xf>
    <xf numFmtId="0" fontId="192" fillId="155" borderId="206" xfId="17792" applyFont="1" applyFill="1" applyBorder="1" applyAlignment="1">
      <alignment horizontal="center" vertical="center" wrapText="1"/>
    </xf>
    <xf numFmtId="0" fontId="192" fillId="155" borderId="180" xfId="17792" applyFont="1" applyFill="1" applyBorder="1" applyAlignment="1">
      <alignment horizontal="center" vertical="center" wrapText="1"/>
    </xf>
    <xf numFmtId="0" fontId="184" fillId="155" borderId="240" xfId="17792" applyFont="1" applyFill="1" applyBorder="1" applyAlignment="1">
      <alignment horizontal="center" vertical="center" wrapText="1"/>
    </xf>
    <xf numFmtId="0" fontId="184" fillId="155" borderId="241" xfId="30765" applyFont="1" applyFill="1" applyBorder="1" applyAlignment="1">
      <alignment vertical="center" wrapText="1"/>
    </xf>
    <xf numFmtId="0" fontId="184" fillId="155" borderId="244" xfId="30765" applyFont="1" applyFill="1" applyBorder="1" applyAlignment="1">
      <alignment vertical="center" wrapText="1"/>
    </xf>
    <xf numFmtId="0" fontId="184" fillId="155" borderId="226" xfId="0" applyFont="1" applyFill="1" applyBorder="1" applyAlignment="1">
      <alignment vertical="center"/>
    </xf>
    <xf numFmtId="0" fontId="184" fillId="155" borderId="227" xfId="0" applyFont="1" applyFill="1" applyBorder="1" applyAlignment="1">
      <alignment vertical="center"/>
    </xf>
    <xf numFmtId="0" fontId="184" fillId="155" borderId="202" xfId="17792" applyFont="1" applyFill="1" applyBorder="1" applyAlignment="1">
      <alignment horizontal="center" vertical="center"/>
    </xf>
    <xf numFmtId="0" fontId="184" fillId="155" borderId="203" xfId="17792" applyFont="1" applyFill="1" applyBorder="1" applyAlignment="1">
      <alignment horizontal="center" vertical="center"/>
    </xf>
    <xf numFmtId="0" fontId="184" fillId="155" borderId="204" xfId="17792" applyFont="1" applyFill="1" applyBorder="1" applyAlignment="1">
      <alignment horizontal="center" vertical="center"/>
    </xf>
    <xf numFmtId="0" fontId="184" fillId="155" borderId="199" xfId="17792" applyFont="1" applyFill="1" applyBorder="1" applyAlignment="1">
      <alignment horizontal="center" vertical="center"/>
    </xf>
    <xf numFmtId="0" fontId="184" fillId="155" borderId="200" xfId="17792" applyFont="1" applyFill="1" applyBorder="1" applyAlignment="1">
      <alignment horizontal="center" vertical="center"/>
    </xf>
    <xf numFmtId="0" fontId="184" fillId="155" borderId="200" xfId="0" applyFont="1" applyFill="1" applyBorder="1" applyAlignment="1">
      <alignment vertical="center"/>
    </xf>
    <xf numFmtId="0" fontId="184" fillId="155" borderId="201" xfId="0" applyFont="1" applyFill="1" applyBorder="1" applyAlignment="1">
      <alignment vertical="center"/>
    </xf>
    <xf numFmtId="0" fontId="183" fillId="155" borderId="175" xfId="0" applyFont="1" applyFill="1" applyBorder="1" applyAlignment="1">
      <alignment horizontal="center" vertical="center"/>
    </xf>
    <xf numFmtId="0" fontId="183" fillId="155" borderId="205" xfId="0" applyFont="1" applyFill="1" applyBorder="1" applyAlignment="1">
      <alignment horizontal="center" vertical="center"/>
    </xf>
    <xf numFmtId="0" fontId="183" fillId="155" borderId="175" xfId="17792" applyFont="1" applyFill="1" applyBorder="1" applyAlignment="1">
      <alignment horizontal="center"/>
    </xf>
    <xf numFmtId="0" fontId="183" fillId="155" borderId="205" xfId="17792" applyFont="1" applyFill="1" applyBorder="1" applyAlignment="1">
      <alignment horizontal="center"/>
    </xf>
    <xf numFmtId="3" fontId="192" fillId="155" borderId="168" xfId="17792" applyNumberFormat="1" applyFont="1" applyFill="1" applyBorder="1" applyAlignment="1">
      <alignment horizontal="center" vertical="center"/>
    </xf>
    <xf numFmtId="3" fontId="192" fillId="155" borderId="206" xfId="17792" applyNumberFormat="1" applyFont="1" applyFill="1" applyBorder="1" applyAlignment="1">
      <alignment horizontal="center" vertical="center"/>
    </xf>
    <xf numFmtId="3" fontId="192" fillId="155" borderId="207" xfId="17792" applyNumberFormat="1" applyFont="1" applyFill="1" applyBorder="1" applyAlignment="1">
      <alignment horizontal="center" vertical="center"/>
    </xf>
    <xf numFmtId="3" fontId="192" fillId="155" borderId="208" xfId="17792" applyNumberFormat="1" applyFont="1" applyFill="1" applyBorder="1" applyAlignment="1">
      <alignment horizontal="center" vertical="center"/>
    </xf>
    <xf numFmtId="3" fontId="192" fillId="155" borderId="209" xfId="17792" applyNumberFormat="1" applyFont="1" applyFill="1" applyBorder="1" applyAlignment="1">
      <alignment horizontal="center" vertical="center"/>
    </xf>
    <xf numFmtId="3" fontId="192" fillId="155" borderId="210" xfId="17792" applyNumberFormat="1" applyFont="1" applyFill="1" applyBorder="1" applyAlignment="1">
      <alignment horizontal="center" vertical="center"/>
    </xf>
    <xf numFmtId="0" fontId="184" fillId="155" borderId="170" xfId="17792" applyFont="1" applyFill="1" applyBorder="1" applyAlignment="1">
      <alignment horizontal="center" vertical="center"/>
    </xf>
    <xf numFmtId="0" fontId="184" fillId="155" borderId="171" xfId="17792" applyFont="1" applyFill="1" applyBorder="1" applyAlignment="1">
      <alignment horizontal="center" vertical="center"/>
    </xf>
    <xf numFmtId="0" fontId="184" fillId="155" borderId="173" xfId="17792" applyFont="1" applyFill="1" applyBorder="1" applyAlignment="1">
      <alignment horizontal="center" vertical="center"/>
    </xf>
    <xf numFmtId="3" fontId="192" fillId="155" borderId="228" xfId="17792" applyNumberFormat="1" applyFont="1" applyFill="1" applyBorder="1" applyAlignment="1">
      <alignment horizontal="center" vertical="center"/>
    </xf>
    <xf numFmtId="3" fontId="192" fillId="155" borderId="229" xfId="17792" applyNumberFormat="1" applyFont="1" applyFill="1" applyBorder="1" applyAlignment="1">
      <alignment horizontal="center" vertical="center"/>
    </xf>
    <xf numFmtId="3" fontId="192" fillId="155" borderId="231" xfId="17792" applyNumberFormat="1" applyFont="1" applyFill="1" applyBorder="1" applyAlignment="1">
      <alignment horizontal="center" vertical="center"/>
    </xf>
    <xf numFmtId="3" fontId="192" fillId="155" borderId="232" xfId="17792" applyNumberFormat="1" applyFont="1" applyFill="1" applyBorder="1" applyAlignment="1">
      <alignment horizontal="center" vertical="center"/>
    </xf>
    <xf numFmtId="3" fontId="192" fillId="155" borderId="233" xfId="17792" applyNumberFormat="1" applyFont="1" applyFill="1" applyBorder="1" applyAlignment="1">
      <alignment horizontal="center" vertical="center"/>
    </xf>
    <xf numFmtId="3" fontId="192" fillId="155" borderId="234" xfId="17792" applyNumberFormat="1" applyFont="1" applyFill="1" applyBorder="1" applyAlignment="1">
      <alignment horizontal="center" vertical="center"/>
    </xf>
    <xf numFmtId="3" fontId="192" fillId="155" borderId="238" xfId="17792" applyNumberFormat="1" applyFont="1" applyFill="1" applyBorder="1" applyAlignment="1">
      <alignment horizontal="center" vertical="center"/>
    </xf>
    <xf numFmtId="0" fontId="206" fillId="155" borderId="181" xfId="17792" applyFont="1" applyFill="1" applyBorder="1" applyAlignment="1">
      <alignment horizontal="center" vertical="center"/>
    </xf>
    <xf numFmtId="0" fontId="207" fillId="157" borderId="181" xfId="17792" applyFont="1" applyFill="1" applyBorder="1">
      <alignment vertical="center"/>
    </xf>
    <xf numFmtId="0" fontId="32" fillId="157" borderId="181" xfId="17792" applyFont="1" applyFill="1" applyBorder="1">
      <alignment vertical="center"/>
    </xf>
    <xf numFmtId="0" fontId="32" fillId="157" borderId="181" xfId="17792" applyFont="1" applyFill="1" applyBorder="1" applyAlignment="1">
      <alignment horizontal="center" vertical="center"/>
    </xf>
    <xf numFmtId="0" fontId="11" fillId="0" borderId="0" xfId="0" applyFont="1" applyAlignment="1">
      <alignment vertical="center"/>
    </xf>
    <xf numFmtId="0" fontId="11" fillId="0" borderId="0" xfId="0" applyFont="1"/>
  </cellXfs>
  <cellStyles count="30923">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1" xfId="4859" xr:uid="{00000000-0005-0000-0000-000050150000}"/>
    <cellStyle name="Comma 22" xfId="4861" xr:uid="{00000000-0005-0000-0000-000051150000}"/>
    <cellStyle name="Comma 23" xfId="4863" xr:uid="{00000000-0005-0000-0000-000052150000}"/>
    <cellStyle name="Comma 24" xfId="4865" xr:uid="{00000000-0005-0000-0000-000053150000}"/>
    <cellStyle name="Comma 25" xfId="4879" xr:uid="{00000000-0005-0000-0000-000054150000}"/>
    <cellStyle name="Comma 26" xfId="1434" xr:uid="{00000000-0005-0000-0000-000055150000}"/>
    <cellStyle name="Comma 27" xfId="1438" xr:uid="{00000000-0005-0000-0000-000056150000}"/>
    <cellStyle name="Comma 28" xfId="3130" xr:uid="{00000000-0005-0000-0000-000057150000}"/>
    <cellStyle name="Comma 29" xfId="4881" xr:uid="{00000000-0005-0000-0000-000058150000}"/>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1" xfId="1435" xr:uid="{00000000-0005-0000-0000-00006215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4" xfId="3474" xr:uid="{00000000-0005-0000-0000-0000AE1D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6" xfId="7236" xr:uid="{00000000-0005-0000-0000-0000A6730000}"/>
    <cellStyle name="Percent 17" xfId="4004" xr:uid="{00000000-0005-0000-0000-0000A7730000}"/>
    <cellStyle name="Percent 18" xfId="19253" xr:uid="{00000000-0005-0000-0000-0000A8730000}"/>
    <cellStyle name="Percent 19" xfId="19255" xr:uid="{00000000-0005-0000-0000-0000A973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1" xfId="7237" xr:uid="{00000000-0005-0000-0000-0000F1730000}"/>
    <cellStyle name="Percent 22" xfId="4003" xr:uid="{00000000-0005-0000-0000-0000F2730000}"/>
    <cellStyle name="Percent 23" xfId="19254" xr:uid="{00000000-0005-0000-0000-0000F3730000}"/>
    <cellStyle name="Percent 24" xfId="19256" xr:uid="{00000000-0005-0000-0000-0000F4730000}"/>
    <cellStyle name="Percent 25" xfId="19280" xr:uid="{00000000-0005-0000-0000-0000F5730000}"/>
    <cellStyle name="Percent 26" xfId="19282" xr:uid="{00000000-0005-0000-0000-0000F673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1474470</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 xmlns:pm="smNativeData"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xdr:from>
      <xdr:col>0</xdr:col>
      <xdr:colOff>1710055</xdr:colOff>
      <xdr:row>3</xdr:row>
      <xdr:rowOff>144780</xdr:rowOff>
    </xdr:from>
    <xdr:to>
      <xdr:col>2</xdr:col>
      <xdr:colOff>1746885</xdr:colOff>
      <xdr:row>3</xdr:row>
      <xdr:rowOff>732155</xdr:rowOff>
    </xdr:to>
    <xdr:sp macro="" textlink="" fLocksText="0">
      <xdr:nvSpPr>
        <xdr:cNvPr id="3" name="TextBox 3">
          <a:extLst>
            <a:ext uri="{FF2B5EF4-FFF2-40B4-BE49-F238E27FC236}">
              <a16:creationId xmlns:a16="http://schemas.microsoft.com/office/drawing/2014/main" id="{00000000-0008-0000-0000-000003000000}"/>
            </a:ext>
          </a:extLst>
        </xdr:cNvPr>
        <xdr:cNvSpPr>
          <a:extLst>
            <a:ext uri="smNativeData">
              <pm:smNativeData xmlns="" xmlns:pm="smNativeData" val="SMDATA_11_/YskYBMAAAAlAAAAZAAAAI0AAAAAkAAAAEgAAACQAAAASAAAAAAAAAAAAAAAAAAAAAEAAABQAAAAAAAAAAAA4D8AAAAAAADgPwAAAAAAAOA/AAAAAAAA4D8AAAAAAADgPwAAAAAAAOA/AAAAAAAA4D8AAAAAAADgPwAAAAAAAOA/AAAAAAAA4D8CAAAAjAAAAAAAAAAAAAAA////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BcAAAAUAAAAAAAAAAAAAAD/fwAA/38AAAAAAAAJAAAABAAAAAAAAAAMAAAAEAAAAAAAAAAAAAAAAAAAAAAAAAAeAAAAaAAAAAAAAAAAAAAAAAAAAAAAAAAAAAAAECcAABAnAAAAAAAAAAAAAAAAAAAAAAAAAAAAAAAAAAAAAAAAAAAAABQAAAAAAAAAwMD/AAAAAABkAAAAMgAAAAAAAABkAAAAAAAAAH9/fwAKAAAAIQAAADAAAAAsAAAAAwAAAAAAAAAqANEBAwAAAAIAAABoAtsBhQoAAL4NAACOLgAAnQMAAAAAAAA="/>
            </a:ext>
          </a:extLst>
        </xdr:cNvSpPr>
      </xdr:nvSpPr>
      <xdr:spPr>
        <a:xfrm>
          <a:off x="1710055" y="2329180"/>
          <a:ext cx="7504430" cy="587375"/>
        </a:xfrm>
        <a:prstGeom prst="rect">
          <a:avLst/>
        </a:prstGeom>
        <a:noFill/>
        <a:ln w="12700" cap="flat">
          <a:noFill/>
          <a:prstDash val="solid"/>
          <a:headEnd type="none" w="med" len="med"/>
          <a:tailEnd type="none" w="med" len="med"/>
        </a:ln>
        <a:effectLst/>
      </xdr:spPr>
      <xdr:txBody>
        <a:bodyPr spcFirstLastPara="1" vertOverflow="clip" horzOverflow="clip" wrap="square" lIns="91440" tIns="45720" rIns="91440" bIns="45720" anchor="t" upright="1"/>
        <a:lstStyle/>
        <a:p>
          <a:pPr algn="ctr" defTabSz="360045" rtl="0">
            <a:defRPr sz="1000"/>
          </a:pPr>
          <a:r>
            <a:rPr lang="en-US" sz="2800" b="1" i="0" u="none" strike="noStrike" kern="100" baseline="0">
              <a:solidFill>
                <a:srgbClr val="000000"/>
              </a:solidFill>
              <a:latin typeface="Byington" charset="0"/>
              <a:ea typeface="Arial" pitchFamily="2" charset="0"/>
              <a:cs typeface="Arial" pitchFamily="2" charset="0"/>
            </a:rPr>
            <a:t>January - August 2021</a:t>
          </a:r>
        </a:p>
      </xdr:txBody>
    </xdr:sp>
    <xdr:clientData/>
  </xdr:twoCellAnchor>
  <xdr:twoCellAnchor editAs="oneCell">
    <xdr:from>
      <xdr:col>0</xdr:col>
      <xdr:colOff>805543</xdr:colOff>
      <xdr:row>4</xdr:row>
      <xdr:rowOff>150423</xdr:rowOff>
    </xdr:from>
    <xdr:to>
      <xdr:col>2</xdr:col>
      <xdr:colOff>2716045</xdr:colOff>
      <xdr:row>11</xdr:row>
      <xdr:rowOff>44926</xdr:rowOff>
    </xdr:to>
    <xdr:pic>
      <xdr:nvPicPr>
        <xdr:cNvPr id="5" name="Picture 4">
          <a:extLst>
            <a:ext uri="{FF2B5EF4-FFF2-40B4-BE49-F238E27FC236}">
              <a16:creationId xmlns:a16="http://schemas.microsoft.com/office/drawing/2014/main" id="{0F82EBAC-A05A-465A-BA46-E908E4DCACA9}"/>
            </a:ext>
          </a:extLst>
        </xdr:cNvPr>
        <xdr:cNvPicPr>
          <a:picLocks noChangeAspect="1"/>
        </xdr:cNvPicPr>
      </xdr:nvPicPr>
      <xdr:blipFill>
        <a:blip xmlns:r="http://schemas.openxmlformats.org/officeDocument/2006/relationships" r:embed="rId2"/>
        <a:stretch>
          <a:fillRect/>
        </a:stretch>
      </xdr:blipFill>
      <xdr:spPr>
        <a:xfrm>
          <a:off x="805543" y="3388923"/>
          <a:ext cx="9378102" cy="3825153"/>
        </a:xfrm>
        <a:prstGeom prst="rect">
          <a:avLst/>
        </a:prstGeom>
        <a:effectLst>
          <a:glow rad="63500">
            <a:schemeClr val="accent1">
              <a:satMod val="175000"/>
              <a:alpha val="40000"/>
            </a:schemeClr>
          </a:glow>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28574</xdr:colOff>
      <xdr:row>0</xdr:row>
      <xdr:rowOff>25400</xdr:rowOff>
    </xdr:from>
    <xdr:to>
      <xdr:col>8</xdr:col>
      <xdr:colOff>838199</xdr:colOff>
      <xdr:row>1</xdr:row>
      <xdr:rowOff>6351</xdr:rowOff>
    </xdr:to>
    <xdr:sp macro="" textlink="">
      <xdr:nvSpPr>
        <xdr:cNvPr id="2" name="Rectangle 1">
          <a:extLst>
            <a:ext uri="{FF2B5EF4-FFF2-40B4-BE49-F238E27FC236}">
              <a16:creationId xmlns:a16="http://schemas.microsoft.com/office/drawing/2014/main" id="{60457621-C955-48A5-BFFB-46C4DFC58A20}"/>
            </a:ext>
          </a:extLst>
        </xdr:cNvPr>
        <xdr:cNvSpPr/>
      </xdr:nvSpPr>
      <xdr:spPr>
        <a:xfrm>
          <a:off x="28574" y="25400"/>
          <a:ext cx="11477625" cy="2571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3" name="Rectangle 2">
          <a:extLst>
            <a:ext uri="{FF2B5EF4-FFF2-40B4-BE49-F238E27FC236}">
              <a16:creationId xmlns:a16="http://schemas.microsoft.com/office/drawing/2014/main" id="{BDF41053-8E71-4201-8723-3D9FBEA7D70B}"/>
            </a:ext>
          </a:extLst>
        </xdr:cNvPr>
        <xdr:cNvSpPr/>
      </xdr:nvSpPr>
      <xdr:spPr>
        <a:xfrm>
          <a:off x="28574" y="289612"/>
          <a:ext cx="10747032"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6" name="Rectangle 5">
          <a:extLst>
            <a:ext uri="{FF2B5EF4-FFF2-40B4-BE49-F238E27FC236}">
              <a16:creationId xmlns:a16="http://schemas.microsoft.com/office/drawing/2014/main" id="{4D42D097-32BD-475B-ABA6-31D6D3968C07}"/>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7" name="Rectangle 6">
          <a:extLst>
            <a:ext uri="{FF2B5EF4-FFF2-40B4-BE49-F238E27FC236}">
              <a16:creationId xmlns:a16="http://schemas.microsoft.com/office/drawing/2014/main" id="{3F92FAD8-4788-41EF-BB4F-05BF59F7BEC9}"/>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8" name="Rectangle 7">
          <a:extLst>
            <a:ext uri="{FF2B5EF4-FFF2-40B4-BE49-F238E27FC236}">
              <a16:creationId xmlns:a16="http://schemas.microsoft.com/office/drawing/2014/main" id="{7DC15455-DF5D-41DE-9B15-05DB8A9CC6D6}"/>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9" name="Rectangle 8">
          <a:extLst>
            <a:ext uri="{FF2B5EF4-FFF2-40B4-BE49-F238E27FC236}">
              <a16:creationId xmlns:a16="http://schemas.microsoft.com/office/drawing/2014/main" id="{CA8D91E4-E21C-4C64-913A-8020DF302F97}"/>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0" name="Rectangle 9">
          <a:extLst>
            <a:ext uri="{FF2B5EF4-FFF2-40B4-BE49-F238E27FC236}">
              <a16:creationId xmlns:a16="http://schemas.microsoft.com/office/drawing/2014/main" id="{5841AE96-0B81-4E45-A75A-EDBC4B08DE21}"/>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1" name="Rectangle 10">
          <a:extLst>
            <a:ext uri="{FF2B5EF4-FFF2-40B4-BE49-F238E27FC236}">
              <a16:creationId xmlns:a16="http://schemas.microsoft.com/office/drawing/2014/main" id="{691AA342-6A4D-49E5-8BEF-EAD9613D6373}"/>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2" name="Rectangle 11">
          <a:extLst>
            <a:ext uri="{FF2B5EF4-FFF2-40B4-BE49-F238E27FC236}">
              <a16:creationId xmlns:a16="http://schemas.microsoft.com/office/drawing/2014/main" id="{ED4B7E5D-7CB1-4DBB-BABC-DACF56EC5DC3}"/>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3" name="Rectangle 12">
          <a:extLst>
            <a:ext uri="{FF2B5EF4-FFF2-40B4-BE49-F238E27FC236}">
              <a16:creationId xmlns:a16="http://schemas.microsoft.com/office/drawing/2014/main" id="{C2F6FEC0-50EB-439A-8B37-728201A09B5E}"/>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4" name="Rectangle 13">
          <a:extLst>
            <a:ext uri="{FF2B5EF4-FFF2-40B4-BE49-F238E27FC236}">
              <a16:creationId xmlns:a16="http://schemas.microsoft.com/office/drawing/2014/main" id="{BCB83953-93F2-4070-AD33-D144B5FF740F}"/>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5" name="Rectangle 14">
          <a:extLst>
            <a:ext uri="{FF2B5EF4-FFF2-40B4-BE49-F238E27FC236}">
              <a16:creationId xmlns:a16="http://schemas.microsoft.com/office/drawing/2014/main" id="{FE9C0AF8-18EE-48A4-BC0C-AAD1E8CB9B54}"/>
            </a:ext>
          </a:extLst>
        </xdr:cNvPr>
        <xdr:cNvSpPr/>
      </xdr:nvSpPr>
      <xdr:spPr>
        <a:xfrm>
          <a:off x="28574" y="292701"/>
          <a:ext cx="10755785" cy="45050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6" name="Rectangle 15">
          <a:extLst>
            <a:ext uri="{FF2B5EF4-FFF2-40B4-BE49-F238E27FC236}">
              <a16:creationId xmlns:a16="http://schemas.microsoft.com/office/drawing/2014/main" id="{DBDA9159-2C98-4FB7-B190-AA6F7D9C94A2}"/>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45051</xdr:rowOff>
    </xdr:from>
    <xdr:to>
      <xdr:col>9</xdr:col>
      <xdr:colOff>2059</xdr:colOff>
      <xdr:row>1</xdr:row>
      <xdr:rowOff>495557</xdr:rowOff>
    </xdr:to>
    <xdr:sp macro="" textlink="">
      <xdr:nvSpPr>
        <xdr:cNvPr id="17" name="Rectangle 16">
          <a:extLst>
            <a:ext uri="{FF2B5EF4-FFF2-40B4-BE49-F238E27FC236}">
              <a16:creationId xmlns:a16="http://schemas.microsoft.com/office/drawing/2014/main" id="{5E2880A5-BE52-4082-BC15-651B8393DBA6}"/>
            </a:ext>
          </a:extLst>
        </xdr:cNvPr>
        <xdr:cNvSpPr/>
      </xdr:nvSpPr>
      <xdr:spPr>
        <a:xfrm>
          <a:off x="28574" y="292701"/>
          <a:ext cx="10755785" cy="45050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0</xdr:row>
      <xdr:rowOff>25400</xdr:rowOff>
    </xdr:from>
    <xdr:to>
      <xdr:col>8</xdr:col>
      <xdr:colOff>838199</xdr:colOff>
      <xdr:row>1</xdr:row>
      <xdr:rowOff>6351</xdr:rowOff>
    </xdr:to>
    <xdr:sp macro="" textlink="">
      <xdr:nvSpPr>
        <xdr:cNvPr id="18" name="Rectangle 17">
          <a:extLst>
            <a:ext uri="{FF2B5EF4-FFF2-40B4-BE49-F238E27FC236}">
              <a16:creationId xmlns:a16="http://schemas.microsoft.com/office/drawing/2014/main" id="{688AEFEE-FF58-406D-AF8D-4700EEF09670}"/>
            </a:ext>
          </a:extLst>
        </xdr:cNvPr>
        <xdr:cNvSpPr/>
      </xdr:nvSpPr>
      <xdr:spPr>
        <a:xfrm>
          <a:off x="28574" y="25400"/>
          <a:ext cx="10753725"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31749</xdr:colOff>
      <xdr:row>0</xdr:row>
      <xdr:rowOff>28575</xdr:rowOff>
    </xdr:from>
    <xdr:to>
      <xdr:col>22</xdr:col>
      <xdr:colOff>1066799</xdr:colOff>
      <xdr:row>0</xdr:row>
      <xdr:rowOff>304801</xdr:rowOff>
    </xdr:to>
    <xdr:sp macro="" textlink="">
      <xdr:nvSpPr>
        <xdr:cNvPr id="2" name="Rectangle 1">
          <a:extLst>
            <a:ext uri="{FF2B5EF4-FFF2-40B4-BE49-F238E27FC236}">
              <a16:creationId xmlns:a16="http://schemas.microsoft.com/office/drawing/2014/main" id="{6CE06FF6-808B-4781-81C4-B617F6A9C4F9}"/>
            </a:ext>
          </a:extLst>
        </xdr:cNvPr>
        <xdr:cNvSpPr/>
      </xdr:nvSpPr>
      <xdr:spPr>
        <a:xfrm>
          <a:off x="31749" y="28575"/>
          <a:ext cx="1116965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3" name="Rectangle 2">
          <a:extLst>
            <a:ext uri="{FF2B5EF4-FFF2-40B4-BE49-F238E27FC236}">
              <a16:creationId xmlns:a16="http://schemas.microsoft.com/office/drawing/2014/main" id="{B8AFD1BC-F241-4CC3-8BA5-8BBB0DDDF476}"/>
            </a:ext>
          </a:extLst>
        </xdr:cNvPr>
        <xdr:cNvSpPr/>
      </xdr:nvSpPr>
      <xdr:spPr>
        <a:xfrm>
          <a:off x="28574" y="285749"/>
          <a:ext cx="7705058" cy="702758"/>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4" name="Rectangle 3">
          <a:extLst>
            <a:ext uri="{FF2B5EF4-FFF2-40B4-BE49-F238E27FC236}">
              <a16:creationId xmlns:a16="http://schemas.microsoft.com/office/drawing/2014/main" id="{D840C726-E867-4C5C-A87D-CEDFABD08217}"/>
            </a:ext>
          </a:extLst>
        </xdr:cNvPr>
        <xdr:cNvSpPr/>
      </xdr:nvSpPr>
      <xdr:spPr>
        <a:xfrm>
          <a:off x="28575" y="4457700"/>
          <a:ext cx="11182350" cy="361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 name="Rectangle 4">
          <a:extLst>
            <a:ext uri="{FF2B5EF4-FFF2-40B4-BE49-F238E27FC236}">
              <a16:creationId xmlns:a16="http://schemas.microsoft.com/office/drawing/2014/main" id="{927AA29D-9B52-4A92-A6D7-565F0B7C0E03}"/>
            </a:ext>
          </a:extLst>
        </xdr:cNvPr>
        <xdr:cNvSpPr/>
      </xdr:nvSpPr>
      <xdr:spPr>
        <a:xfrm rot="5400000">
          <a:off x="8323990" y="2535605"/>
          <a:ext cx="3293619"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 name="Rectangle 5">
          <a:extLst>
            <a:ext uri="{FF2B5EF4-FFF2-40B4-BE49-F238E27FC236}">
              <a16:creationId xmlns:a16="http://schemas.microsoft.com/office/drawing/2014/main" id="{895F286D-E0E0-419B-BFCF-4AF1A22AF354}"/>
            </a:ext>
          </a:extLst>
        </xdr:cNvPr>
        <xdr:cNvSpPr/>
      </xdr:nvSpPr>
      <xdr:spPr>
        <a:xfrm rot="5400000">
          <a:off x="3722376" y="2721381"/>
          <a:ext cx="3393762"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7" name="Rectangle 6">
          <a:extLst>
            <a:ext uri="{FF2B5EF4-FFF2-40B4-BE49-F238E27FC236}">
              <a16:creationId xmlns:a16="http://schemas.microsoft.com/office/drawing/2014/main" id="{3071452F-40DB-4931-BDEA-9DB87292B29C}"/>
            </a:ext>
          </a:extLst>
        </xdr:cNvPr>
        <xdr:cNvSpPr/>
      </xdr:nvSpPr>
      <xdr:spPr>
        <a:xfrm rot="5400000">
          <a:off x="7410374" y="2631634"/>
          <a:ext cx="3293616" cy="8175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8" name="Rectangle 7">
          <a:extLst>
            <a:ext uri="{FF2B5EF4-FFF2-40B4-BE49-F238E27FC236}">
              <a16:creationId xmlns:a16="http://schemas.microsoft.com/office/drawing/2014/main" id="{7700DDEA-1895-4793-8E2B-34C66DAF00DA}"/>
            </a:ext>
          </a:extLst>
        </xdr:cNvPr>
        <xdr:cNvSpPr/>
      </xdr:nvSpPr>
      <xdr:spPr>
        <a:xfrm rot="5400000">
          <a:off x="901114" y="2682290"/>
          <a:ext cx="3165308"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9" name="Rectangle 8">
          <a:extLst>
            <a:ext uri="{FF2B5EF4-FFF2-40B4-BE49-F238E27FC236}">
              <a16:creationId xmlns:a16="http://schemas.microsoft.com/office/drawing/2014/main" id="{F942610C-BA96-4B0D-8A28-9661711E4D96}"/>
            </a:ext>
          </a:extLst>
        </xdr:cNvPr>
        <xdr:cNvSpPr/>
      </xdr:nvSpPr>
      <xdr:spPr>
        <a:xfrm rot="5400000">
          <a:off x="-1360489" y="2792412"/>
          <a:ext cx="3419475" cy="635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 name="Rectangle 9">
          <a:extLst>
            <a:ext uri="{FF2B5EF4-FFF2-40B4-BE49-F238E27FC236}">
              <a16:creationId xmlns:a16="http://schemas.microsoft.com/office/drawing/2014/main" id="{F6A009F2-75CA-4235-9ED6-47BE074905AD}"/>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1" name="Rectangle 10">
          <a:extLst>
            <a:ext uri="{FF2B5EF4-FFF2-40B4-BE49-F238E27FC236}">
              <a16:creationId xmlns:a16="http://schemas.microsoft.com/office/drawing/2014/main" id="{630D5E40-6EF9-45B0-8666-AE3674C5039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2" name="Rectangle 11">
          <a:extLst>
            <a:ext uri="{FF2B5EF4-FFF2-40B4-BE49-F238E27FC236}">
              <a16:creationId xmlns:a16="http://schemas.microsoft.com/office/drawing/2014/main" id="{12286378-B340-4ACF-9A4C-8C333119210D}"/>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3" name="Rectangle 12">
          <a:extLst>
            <a:ext uri="{FF2B5EF4-FFF2-40B4-BE49-F238E27FC236}">
              <a16:creationId xmlns:a16="http://schemas.microsoft.com/office/drawing/2014/main" id="{53035E71-29BB-446C-8C64-23BDA37E8D81}"/>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4" name="Rectangle 13">
          <a:extLst>
            <a:ext uri="{FF2B5EF4-FFF2-40B4-BE49-F238E27FC236}">
              <a16:creationId xmlns:a16="http://schemas.microsoft.com/office/drawing/2014/main" id="{F7807304-8591-453A-9620-92351BBECAE6}"/>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 name="Rectangle 14">
          <a:extLst>
            <a:ext uri="{FF2B5EF4-FFF2-40B4-BE49-F238E27FC236}">
              <a16:creationId xmlns:a16="http://schemas.microsoft.com/office/drawing/2014/main" id="{5882B0C1-1B3D-45BF-86EE-4B24377B13E9}"/>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6" name="Rectangle 15">
          <a:extLst>
            <a:ext uri="{FF2B5EF4-FFF2-40B4-BE49-F238E27FC236}">
              <a16:creationId xmlns:a16="http://schemas.microsoft.com/office/drawing/2014/main" id="{03DEE79C-475D-4B2F-8FA6-A7F3D87EB0C7}"/>
            </a:ext>
          </a:extLst>
        </xdr:cNvPr>
        <xdr:cNvSpPr/>
      </xdr:nvSpPr>
      <xdr:spPr>
        <a:xfrm rot="5400000">
          <a:off x="886800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7" name="Rectangle 16">
          <a:extLst>
            <a:ext uri="{FF2B5EF4-FFF2-40B4-BE49-F238E27FC236}">
              <a16:creationId xmlns:a16="http://schemas.microsoft.com/office/drawing/2014/main" id="{FC5B7FC0-E603-492B-8DDE-5596314A1B24}"/>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8" name="Rectangle 17">
          <a:extLst>
            <a:ext uri="{FF2B5EF4-FFF2-40B4-BE49-F238E27FC236}">
              <a16:creationId xmlns:a16="http://schemas.microsoft.com/office/drawing/2014/main" id="{CCF20829-D41A-4451-A084-D1B827F7BB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9" name="Rectangle 18">
          <a:extLst>
            <a:ext uri="{FF2B5EF4-FFF2-40B4-BE49-F238E27FC236}">
              <a16:creationId xmlns:a16="http://schemas.microsoft.com/office/drawing/2014/main" id="{18705022-8A0B-42D8-8739-D38EAFAB31D0}"/>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20" name="Rectangle 19">
          <a:extLst>
            <a:ext uri="{FF2B5EF4-FFF2-40B4-BE49-F238E27FC236}">
              <a16:creationId xmlns:a16="http://schemas.microsoft.com/office/drawing/2014/main" id="{3EE616DC-AE3D-49B8-A137-0A14A4769556}"/>
            </a:ext>
          </a:extLst>
        </xdr:cNvPr>
        <xdr:cNvSpPr/>
      </xdr:nvSpPr>
      <xdr:spPr>
        <a:xfrm>
          <a:off x="28575" y="4362450"/>
          <a:ext cx="10991850"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0</xdr:rowOff>
    </xdr:to>
    <xdr:sp macro="" textlink="">
      <xdr:nvSpPr>
        <xdr:cNvPr id="21" name="Rectangle 20">
          <a:extLst>
            <a:ext uri="{FF2B5EF4-FFF2-40B4-BE49-F238E27FC236}">
              <a16:creationId xmlns:a16="http://schemas.microsoft.com/office/drawing/2014/main" id="{58532AB6-1DEB-407D-9C4B-523B0F816C3E}"/>
            </a:ext>
          </a:extLst>
        </xdr:cNvPr>
        <xdr:cNvSpPr/>
      </xdr:nvSpPr>
      <xdr:spPr>
        <a:xfrm rot="5400000">
          <a:off x="5623828" y="2088217"/>
          <a:ext cx="3195920" cy="10370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22" name="Rectangle 21">
          <a:extLst>
            <a:ext uri="{FF2B5EF4-FFF2-40B4-BE49-F238E27FC236}">
              <a16:creationId xmlns:a16="http://schemas.microsoft.com/office/drawing/2014/main" id="{99343949-0E59-4B4E-80F7-0AEED14AF583}"/>
            </a:ext>
          </a:extLst>
        </xdr:cNvPr>
        <xdr:cNvSpPr/>
      </xdr:nvSpPr>
      <xdr:spPr>
        <a:xfrm rot="5400000">
          <a:off x="3877950" y="2639703"/>
          <a:ext cx="3188321" cy="752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23" name="Rectangle 22">
          <a:extLst>
            <a:ext uri="{FF2B5EF4-FFF2-40B4-BE49-F238E27FC236}">
              <a16:creationId xmlns:a16="http://schemas.microsoft.com/office/drawing/2014/main" id="{9C0185F1-8F87-41D6-9AC9-7E0666C72408}"/>
            </a:ext>
          </a:extLst>
        </xdr:cNvPr>
        <xdr:cNvSpPr/>
      </xdr:nvSpPr>
      <xdr:spPr>
        <a:xfrm rot="5400000">
          <a:off x="7934561" y="2581511"/>
          <a:ext cx="3199927" cy="8572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24" name="Rectangle 23">
          <a:extLst>
            <a:ext uri="{FF2B5EF4-FFF2-40B4-BE49-F238E27FC236}">
              <a16:creationId xmlns:a16="http://schemas.microsoft.com/office/drawing/2014/main" id="{766E9236-0823-4A3F-B584-917998CE7FF9}"/>
            </a:ext>
          </a:extLst>
        </xdr:cNvPr>
        <xdr:cNvSpPr/>
      </xdr:nvSpPr>
      <xdr:spPr>
        <a:xfrm rot="5400000">
          <a:off x="1019173" y="2678029"/>
          <a:ext cx="3191377" cy="6767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25" name="Rectangle 24">
          <a:extLst>
            <a:ext uri="{FF2B5EF4-FFF2-40B4-BE49-F238E27FC236}">
              <a16:creationId xmlns:a16="http://schemas.microsoft.com/office/drawing/2014/main" id="{EA01C7E4-5833-4B47-B9FC-BD26B65B738D}"/>
            </a:ext>
          </a:extLst>
        </xdr:cNvPr>
        <xdr:cNvSpPr/>
      </xdr:nvSpPr>
      <xdr:spPr>
        <a:xfrm>
          <a:off x="31749" y="28575"/>
          <a:ext cx="840740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26" name="Rectangle 25">
          <a:extLst>
            <a:ext uri="{FF2B5EF4-FFF2-40B4-BE49-F238E27FC236}">
              <a16:creationId xmlns:a16="http://schemas.microsoft.com/office/drawing/2014/main" id="{99990870-7088-40C0-8791-2F05C5D91039}"/>
            </a:ext>
          </a:extLst>
        </xdr:cNvPr>
        <xdr:cNvSpPr/>
      </xdr:nvSpPr>
      <xdr:spPr>
        <a:xfrm>
          <a:off x="28574" y="279399"/>
          <a:ext cx="8412247" cy="801851"/>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27" name="Rectangle 26">
          <a:extLst>
            <a:ext uri="{FF2B5EF4-FFF2-40B4-BE49-F238E27FC236}">
              <a16:creationId xmlns:a16="http://schemas.microsoft.com/office/drawing/2014/main" id="{1F37FAFE-9F75-49F6-A051-9FA4479EF59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28" name="Rectangle 27">
          <a:extLst>
            <a:ext uri="{FF2B5EF4-FFF2-40B4-BE49-F238E27FC236}">
              <a16:creationId xmlns:a16="http://schemas.microsoft.com/office/drawing/2014/main" id="{6068803B-F9FB-4AFA-BD7B-8397DF18C02E}"/>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29" name="Rectangle 28">
          <a:extLst>
            <a:ext uri="{FF2B5EF4-FFF2-40B4-BE49-F238E27FC236}">
              <a16:creationId xmlns:a16="http://schemas.microsoft.com/office/drawing/2014/main" id="{79E5CDEF-0BF0-4D36-946F-94370A612AE8}"/>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0" name="Rectangle 29">
          <a:extLst>
            <a:ext uri="{FF2B5EF4-FFF2-40B4-BE49-F238E27FC236}">
              <a16:creationId xmlns:a16="http://schemas.microsoft.com/office/drawing/2014/main" id="{1C4189E8-2DC7-4CBD-B1FB-6D98A0A8C235}"/>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31" name="Rectangle 30">
          <a:extLst>
            <a:ext uri="{FF2B5EF4-FFF2-40B4-BE49-F238E27FC236}">
              <a16:creationId xmlns:a16="http://schemas.microsoft.com/office/drawing/2014/main" id="{5544E761-6F3E-4556-844D-E13553436B26}"/>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32" name="Rectangle 31">
          <a:extLst>
            <a:ext uri="{FF2B5EF4-FFF2-40B4-BE49-F238E27FC236}">
              <a16:creationId xmlns:a16="http://schemas.microsoft.com/office/drawing/2014/main" id="{E17BC990-7BBB-42E9-AC91-708FE9D5A723}"/>
            </a:ext>
          </a:extLst>
        </xdr:cNvPr>
        <xdr:cNvSpPr/>
      </xdr:nvSpPr>
      <xdr:spPr>
        <a:xfrm rot="5400000">
          <a:off x="-1265239" y="2716212"/>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3" name="Rectangle 32">
          <a:extLst>
            <a:ext uri="{FF2B5EF4-FFF2-40B4-BE49-F238E27FC236}">
              <a16:creationId xmlns:a16="http://schemas.microsoft.com/office/drawing/2014/main" id="{1EA8249F-BD39-442D-BD5F-66AAD8B80A0E}"/>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4" name="Rectangle 33">
          <a:extLst>
            <a:ext uri="{FF2B5EF4-FFF2-40B4-BE49-F238E27FC236}">
              <a16:creationId xmlns:a16="http://schemas.microsoft.com/office/drawing/2014/main" id="{9F9CBCB1-B375-4192-A760-B96B3B624F0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35" name="Rectangle 34">
          <a:extLst>
            <a:ext uri="{FF2B5EF4-FFF2-40B4-BE49-F238E27FC236}">
              <a16:creationId xmlns:a16="http://schemas.microsoft.com/office/drawing/2014/main" id="{B1F10F96-B67B-4C5A-9B17-5C7174AAC6CE}"/>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36" name="Rectangle 35">
          <a:extLst>
            <a:ext uri="{FF2B5EF4-FFF2-40B4-BE49-F238E27FC236}">
              <a16:creationId xmlns:a16="http://schemas.microsoft.com/office/drawing/2014/main" id="{F07924C6-EF28-4E2F-A566-881D989127AA}"/>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37" name="Rectangle 36">
          <a:extLst>
            <a:ext uri="{FF2B5EF4-FFF2-40B4-BE49-F238E27FC236}">
              <a16:creationId xmlns:a16="http://schemas.microsoft.com/office/drawing/2014/main" id="{766E7D7B-267B-4E06-8169-9BF24F73282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38" name="Rectangle 37">
          <a:extLst>
            <a:ext uri="{FF2B5EF4-FFF2-40B4-BE49-F238E27FC236}">
              <a16:creationId xmlns:a16="http://schemas.microsoft.com/office/drawing/2014/main" id="{5FCEECEC-FBFE-4869-AF5B-5640BC28F65A}"/>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39" name="Rectangle 38">
          <a:extLst>
            <a:ext uri="{FF2B5EF4-FFF2-40B4-BE49-F238E27FC236}">
              <a16:creationId xmlns:a16="http://schemas.microsoft.com/office/drawing/2014/main" id="{838D48EF-C89E-4B00-B7C8-3D8FB8CE1036}"/>
            </a:ext>
          </a:extLst>
        </xdr:cNvPr>
        <xdr:cNvSpPr/>
      </xdr:nvSpPr>
      <xdr:spPr>
        <a:xfrm rot="5400000">
          <a:off x="6334359" y="2505312"/>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0" name="Rectangle 39">
          <a:extLst>
            <a:ext uri="{FF2B5EF4-FFF2-40B4-BE49-F238E27FC236}">
              <a16:creationId xmlns:a16="http://schemas.microsoft.com/office/drawing/2014/main" id="{FDE72A15-6D4F-43E4-9B59-A611A1C9B5A2}"/>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1" name="Rectangle 40">
          <a:extLst>
            <a:ext uri="{FF2B5EF4-FFF2-40B4-BE49-F238E27FC236}">
              <a16:creationId xmlns:a16="http://schemas.microsoft.com/office/drawing/2014/main" id="{996D02F7-52EC-4403-B232-2040ED63A0F3}"/>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42" name="Rectangle 41">
          <a:extLst>
            <a:ext uri="{FF2B5EF4-FFF2-40B4-BE49-F238E27FC236}">
              <a16:creationId xmlns:a16="http://schemas.microsoft.com/office/drawing/2014/main" id="{C819F8D5-FCF8-429B-9F77-F174CDA5AD82}"/>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43" name="Rectangle 42">
          <a:extLst>
            <a:ext uri="{FF2B5EF4-FFF2-40B4-BE49-F238E27FC236}">
              <a16:creationId xmlns:a16="http://schemas.microsoft.com/office/drawing/2014/main" id="{3551DF72-F2CA-4DEE-975C-55AC0CFAA18D}"/>
            </a:ext>
          </a:extLst>
        </xdr:cNvPr>
        <xdr:cNvSpPr/>
      </xdr:nvSpPr>
      <xdr:spPr>
        <a:xfrm>
          <a:off x="28575" y="4362450"/>
          <a:ext cx="841057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0</xdr:rowOff>
    </xdr:to>
    <xdr:sp macro="" textlink="">
      <xdr:nvSpPr>
        <xdr:cNvPr id="44" name="Rectangle 43">
          <a:extLst>
            <a:ext uri="{FF2B5EF4-FFF2-40B4-BE49-F238E27FC236}">
              <a16:creationId xmlns:a16="http://schemas.microsoft.com/office/drawing/2014/main" id="{79FD9546-FE6F-44ED-BEF4-77D643EDFDE9}"/>
            </a:ext>
          </a:extLst>
        </xdr:cNvPr>
        <xdr:cNvSpPr/>
      </xdr:nvSpPr>
      <xdr:spPr>
        <a:xfrm rot="5400000">
          <a:off x="6333607" y="2506064"/>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45" name="Rectangle 44">
          <a:extLst>
            <a:ext uri="{FF2B5EF4-FFF2-40B4-BE49-F238E27FC236}">
              <a16:creationId xmlns:a16="http://schemas.microsoft.com/office/drawing/2014/main" id="{5ACED7DF-2B40-490B-9655-D75268072FD6}"/>
            </a:ext>
          </a:extLst>
        </xdr:cNvPr>
        <xdr:cNvSpPr/>
      </xdr:nvSpPr>
      <xdr:spPr>
        <a:xfrm rot="5400000">
          <a:off x="3430275" y="2658753"/>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46" name="Rectangle 45">
          <a:extLst>
            <a:ext uri="{FF2B5EF4-FFF2-40B4-BE49-F238E27FC236}">
              <a16:creationId xmlns:a16="http://schemas.microsoft.com/office/drawing/2014/main" id="{A86D3FC8-2D3E-452F-B287-37DB21EF3D2D}"/>
            </a:ext>
          </a:extLst>
        </xdr:cNvPr>
        <xdr:cNvSpPr/>
      </xdr:nvSpPr>
      <xdr:spPr>
        <a:xfrm rot="5400000">
          <a:off x="5419961" y="2600561"/>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47" name="Rectangle 46">
          <a:extLst>
            <a:ext uri="{FF2B5EF4-FFF2-40B4-BE49-F238E27FC236}">
              <a16:creationId xmlns:a16="http://schemas.microsoft.com/office/drawing/2014/main" id="{B0A1E1EF-B184-418A-B6DE-931B35093C87}"/>
            </a:ext>
          </a:extLst>
        </xdr:cNvPr>
        <xdr:cNvSpPr/>
      </xdr:nvSpPr>
      <xdr:spPr>
        <a:xfrm rot="5400000">
          <a:off x="1662110" y="2663742"/>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48" name="Rectangle 47">
          <a:extLst>
            <a:ext uri="{FF2B5EF4-FFF2-40B4-BE49-F238E27FC236}">
              <a16:creationId xmlns:a16="http://schemas.microsoft.com/office/drawing/2014/main" id="{9BD07778-9E7F-4A6F-9D6D-87BCAD2F566D}"/>
            </a:ext>
          </a:extLst>
        </xdr:cNvPr>
        <xdr:cNvSpPr/>
      </xdr:nvSpPr>
      <xdr:spPr>
        <a:xfrm>
          <a:off x="31749" y="28575"/>
          <a:ext cx="68643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49" name="Rectangle 48">
          <a:extLst>
            <a:ext uri="{FF2B5EF4-FFF2-40B4-BE49-F238E27FC236}">
              <a16:creationId xmlns:a16="http://schemas.microsoft.com/office/drawing/2014/main" id="{A949818A-4BE2-4318-9961-6F3B121259C4}"/>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0" name="Rectangle 49">
          <a:extLst>
            <a:ext uri="{FF2B5EF4-FFF2-40B4-BE49-F238E27FC236}">
              <a16:creationId xmlns:a16="http://schemas.microsoft.com/office/drawing/2014/main" id="{55B0FC2C-86B5-46BA-A0E7-650D2DFE0A9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1" name="Rectangle 50">
          <a:extLst>
            <a:ext uri="{FF2B5EF4-FFF2-40B4-BE49-F238E27FC236}">
              <a16:creationId xmlns:a16="http://schemas.microsoft.com/office/drawing/2014/main" id="{1177F338-71F8-4456-8568-51EB5D5CAC33}"/>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2" name="Rectangle 51">
          <a:extLst>
            <a:ext uri="{FF2B5EF4-FFF2-40B4-BE49-F238E27FC236}">
              <a16:creationId xmlns:a16="http://schemas.microsoft.com/office/drawing/2014/main" id="{FCF5BE82-AD54-4164-94F2-1B3FC4B336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3" name="Rectangle 52">
          <a:extLst>
            <a:ext uri="{FF2B5EF4-FFF2-40B4-BE49-F238E27FC236}">
              <a16:creationId xmlns:a16="http://schemas.microsoft.com/office/drawing/2014/main" id="{8D071A63-F758-416E-A210-CE0097E7CC2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54" name="Rectangle 53">
          <a:extLst>
            <a:ext uri="{FF2B5EF4-FFF2-40B4-BE49-F238E27FC236}">
              <a16:creationId xmlns:a16="http://schemas.microsoft.com/office/drawing/2014/main" id="{5F3ABF15-9C88-45A3-B004-D6A59C2D37EC}"/>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55" name="Rectangle 54">
          <a:extLst>
            <a:ext uri="{FF2B5EF4-FFF2-40B4-BE49-F238E27FC236}">
              <a16:creationId xmlns:a16="http://schemas.microsoft.com/office/drawing/2014/main" id="{A0352FDA-7AA3-41D0-9850-19D0A0176C2D}"/>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56" name="Rectangle 55">
          <a:extLst>
            <a:ext uri="{FF2B5EF4-FFF2-40B4-BE49-F238E27FC236}">
              <a16:creationId xmlns:a16="http://schemas.microsoft.com/office/drawing/2014/main" id="{BA5A1A1A-1A5B-41DF-AA2A-08A66705FD3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57" name="Rectangle 56">
          <a:extLst>
            <a:ext uri="{FF2B5EF4-FFF2-40B4-BE49-F238E27FC236}">
              <a16:creationId xmlns:a16="http://schemas.microsoft.com/office/drawing/2014/main" id="{7A55A2EE-BF3F-4F5C-A8EC-144F9D8BAF08}"/>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58" name="Rectangle 57">
          <a:extLst>
            <a:ext uri="{FF2B5EF4-FFF2-40B4-BE49-F238E27FC236}">
              <a16:creationId xmlns:a16="http://schemas.microsoft.com/office/drawing/2014/main" id="{64D50468-4B0F-49E1-A21E-AE9A8DFFD556}"/>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59" name="Rectangle 58">
          <a:extLst>
            <a:ext uri="{FF2B5EF4-FFF2-40B4-BE49-F238E27FC236}">
              <a16:creationId xmlns:a16="http://schemas.microsoft.com/office/drawing/2014/main" id="{644B8396-64F1-40FA-BDE8-A2994286F24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60" name="Rectangle 59">
          <a:extLst>
            <a:ext uri="{FF2B5EF4-FFF2-40B4-BE49-F238E27FC236}">
              <a16:creationId xmlns:a16="http://schemas.microsoft.com/office/drawing/2014/main" id="{411176E0-6F8C-4603-AB77-76D2C4F1156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1" name="Rectangle 60">
          <a:extLst>
            <a:ext uri="{FF2B5EF4-FFF2-40B4-BE49-F238E27FC236}">
              <a16:creationId xmlns:a16="http://schemas.microsoft.com/office/drawing/2014/main" id="{534CB94A-CC39-40A1-8B1F-013FD286068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62" name="Rectangle 61">
          <a:extLst>
            <a:ext uri="{FF2B5EF4-FFF2-40B4-BE49-F238E27FC236}">
              <a16:creationId xmlns:a16="http://schemas.microsoft.com/office/drawing/2014/main" id="{8560EA07-6E64-409F-AF05-F3A552284E34}"/>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3" name="Rectangle 62">
          <a:extLst>
            <a:ext uri="{FF2B5EF4-FFF2-40B4-BE49-F238E27FC236}">
              <a16:creationId xmlns:a16="http://schemas.microsoft.com/office/drawing/2014/main" id="{725A9D01-076E-4F5A-AEE9-6A9A186F5D01}"/>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4" name="Rectangle 63">
          <a:extLst>
            <a:ext uri="{FF2B5EF4-FFF2-40B4-BE49-F238E27FC236}">
              <a16:creationId xmlns:a16="http://schemas.microsoft.com/office/drawing/2014/main" id="{B5CBC9F6-5361-46FB-AD8E-CD8A3C48C52B}"/>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65" name="Rectangle 64">
          <a:extLst>
            <a:ext uri="{FF2B5EF4-FFF2-40B4-BE49-F238E27FC236}">
              <a16:creationId xmlns:a16="http://schemas.microsoft.com/office/drawing/2014/main" id="{718E31E5-0311-4445-8E0C-91E766FC697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66" name="Rectangle 65">
          <a:extLst>
            <a:ext uri="{FF2B5EF4-FFF2-40B4-BE49-F238E27FC236}">
              <a16:creationId xmlns:a16="http://schemas.microsoft.com/office/drawing/2014/main" id="{453E2F45-D7BF-410F-A00A-4B6AE1C9DAA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0</xdr:rowOff>
    </xdr:to>
    <xdr:sp macro="" textlink="">
      <xdr:nvSpPr>
        <xdr:cNvPr id="67" name="Rectangle 66">
          <a:extLst>
            <a:ext uri="{FF2B5EF4-FFF2-40B4-BE49-F238E27FC236}">
              <a16:creationId xmlns:a16="http://schemas.microsoft.com/office/drawing/2014/main" id="{4755C249-1D11-4D6D-A26B-FF502D4EA4E0}"/>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68" name="Rectangle 67">
          <a:extLst>
            <a:ext uri="{FF2B5EF4-FFF2-40B4-BE49-F238E27FC236}">
              <a16:creationId xmlns:a16="http://schemas.microsoft.com/office/drawing/2014/main" id="{22E7ABEF-3362-47C6-BB99-CECEB5944FC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69" name="Rectangle 68">
          <a:extLst>
            <a:ext uri="{FF2B5EF4-FFF2-40B4-BE49-F238E27FC236}">
              <a16:creationId xmlns:a16="http://schemas.microsoft.com/office/drawing/2014/main" id="{3E489E61-774E-491B-8234-66A606FC020F}"/>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70" name="Rectangle 69">
          <a:extLst>
            <a:ext uri="{FF2B5EF4-FFF2-40B4-BE49-F238E27FC236}">
              <a16:creationId xmlns:a16="http://schemas.microsoft.com/office/drawing/2014/main" id="{D062ACAE-A6B4-4C79-9E6C-F2BD99E58CB1}"/>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71" name="Rectangle 70">
          <a:extLst>
            <a:ext uri="{FF2B5EF4-FFF2-40B4-BE49-F238E27FC236}">
              <a16:creationId xmlns:a16="http://schemas.microsoft.com/office/drawing/2014/main" id="{1755D910-7303-417A-9E4B-0BD4947D8A02}"/>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72" name="Rectangle 71">
          <a:extLst>
            <a:ext uri="{FF2B5EF4-FFF2-40B4-BE49-F238E27FC236}">
              <a16:creationId xmlns:a16="http://schemas.microsoft.com/office/drawing/2014/main" id="{757BE5D8-15BF-4CC1-B740-C88B48973643}"/>
            </a:ext>
          </a:extLst>
        </xdr:cNvPr>
        <xdr:cNvSpPr/>
      </xdr:nvSpPr>
      <xdr:spPr>
        <a:xfrm>
          <a:off x="28574" y="279399"/>
          <a:ext cx="78978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3" name="Rectangle 72">
          <a:extLst>
            <a:ext uri="{FF2B5EF4-FFF2-40B4-BE49-F238E27FC236}">
              <a16:creationId xmlns:a16="http://schemas.microsoft.com/office/drawing/2014/main" id="{4F45C966-73AF-40DA-93A9-6325EF6351A9}"/>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74" name="Rectangle 73">
          <a:extLst>
            <a:ext uri="{FF2B5EF4-FFF2-40B4-BE49-F238E27FC236}">
              <a16:creationId xmlns:a16="http://schemas.microsoft.com/office/drawing/2014/main" id="{FE486B81-701F-42E5-9811-84DD9528A4F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75" name="Rectangle 74">
          <a:extLst>
            <a:ext uri="{FF2B5EF4-FFF2-40B4-BE49-F238E27FC236}">
              <a16:creationId xmlns:a16="http://schemas.microsoft.com/office/drawing/2014/main" id="{1E74A576-7B02-42FE-ABCB-CA49C0A45E05}"/>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76" name="Rectangle 75">
          <a:extLst>
            <a:ext uri="{FF2B5EF4-FFF2-40B4-BE49-F238E27FC236}">
              <a16:creationId xmlns:a16="http://schemas.microsoft.com/office/drawing/2014/main" id="{7F681D28-8E70-4151-907E-C196E3C773C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77" name="Rectangle 76">
          <a:extLst>
            <a:ext uri="{FF2B5EF4-FFF2-40B4-BE49-F238E27FC236}">
              <a16:creationId xmlns:a16="http://schemas.microsoft.com/office/drawing/2014/main" id="{6CAC5798-78BF-4754-A7D1-9B51529EA97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78" name="Rectangle 77">
          <a:extLst>
            <a:ext uri="{FF2B5EF4-FFF2-40B4-BE49-F238E27FC236}">
              <a16:creationId xmlns:a16="http://schemas.microsoft.com/office/drawing/2014/main" id="{532E30FD-43FE-4149-9C7E-8DBF3CA401E7}"/>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79" name="Rectangle 78">
          <a:extLst>
            <a:ext uri="{FF2B5EF4-FFF2-40B4-BE49-F238E27FC236}">
              <a16:creationId xmlns:a16="http://schemas.microsoft.com/office/drawing/2014/main" id="{E5B4B587-61F2-4C44-8707-871C307431F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0" name="Rectangle 79">
          <a:extLst>
            <a:ext uri="{FF2B5EF4-FFF2-40B4-BE49-F238E27FC236}">
              <a16:creationId xmlns:a16="http://schemas.microsoft.com/office/drawing/2014/main" id="{ABA1D4B5-2D6F-437E-9112-C0672611D643}"/>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1" name="Rectangle 80">
          <a:extLst>
            <a:ext uri="{FF2B5EF4-FFF2-40B4-BE49-F238E27FC236}">
              <a16:creationId xmlns:a16="http://schemas.microsoft.com/office/drawing/2014/main" id="{280C40C6-856B-45EF-9F5D-E4F48663D18F}"/>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2" name="Rectangle 81">
          <a:extLst>
            <a:ext uri="{FF2B5EF4-FFF2-40B4-BE49-F238E27FC236}">
              <a16:creationId xmlns:a16="http://schemas.microsoft.com/office/drawing/2014/main" id="{9036CF9A-8D1B-4059-987B-A273369DE71C}"/>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83" name="Rectangle 82">
          <a:extLst>
            <a:ext uri="{FF2B5EF4-FFF2-40B4-BE49-F238E27FC236}">
              <a16:creationId xmlns:a16="http://schemas.microsoft.com/office/drawing/2014/main" id="{C175A9EF-516F-4C1C-A73E-003DE1AD0EB8}"/>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4" name="Rectangle 83">
          <a:extLst>
            <a:ext uri="{FF2B5EF4-FFF2-40B4-BE49-F238E27FC236}">
              <a16:creationId xmlns:a16="http://schemas.microsoft.com/office/drawing/2014/main" id="{046FA8E4-D4C0-4461-95F2-4208B003B54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85" name="Rectangle 84">
          <a:extLst>
            <a:ext uri="{FF2B5EF4-FFF2-40B4-BE49-F238E27FC236}">
              <a16:creationId xmlns:a16="http://schemas.microsoft.com/office/drawing/2014/main" id="{74087204-0943-4035-AC1D-C7D43CB9112E}"/>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86" name="Rectangle 85">
          <a:extLst>
            <a:ext uri="{FF2B5EF4-FFF2-40B4-BE49-F238E27FC236}">
              <a16:creationId xmlns:a16="http://schemas.microsoft.com/office/drawing/2014/main" id="{B9F8194E-0457-45B6-B14B-21D69BCEBA28}"/>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87" name="Rectangle 86">
          <a:extLst>
            <a:ext uri="{FF2B5EF4-FFF2-40B4-BE49-F238E27FC236}">
              <a16:creationId xmlns:a16="http://schemas.microsoft.com/office/drawing/2014/main" id="{EBBF0B8C-532C-47E8-AB13-A6D1E7BD452A}"/>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88" name="Rectangle 87">
          <a:extLst>
            <a:ext uri="{FF2B5EF4-FFF2-40B4-BE49-F238E27FC236}">
              <a16:creationId xmlns:a16="http://schemas.microsoft.com/office/drawing/2014/main" id="{79B6CD2E-C8C3-44C0-B2C3-3D11B536E059}"/>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89" name="Rectangle 88">
          <a:extLst>
            <a:ext uri="{FF2B5EF4-FFF2-40B4-BE49-F238E27FC236}">
              <a16:creationId xmlns:a16="http://schemas.microsoft.com/office/drawing/2014/main" id="{E088D47B-ED0E-4354-8002-2712A0C050DD}"/>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0</xdr:rowOff>
    </xdr:to>
    <xdr:sp macro="" textlink="">
      <xdr:nvSpPr>
        <xdr:cNvPr id="90" name="Rectangle 89">
          <a:extLst>
            <a:ext uri="{FF2B5EF4-FFF2-40B4-BE49-F238E27FC236}">
              <a16:creationId xmlns:a16="http://schemas.microsoft.com/office/drawing/2014/main" id="{4EF5E4E7-FCF6-435A-8A92-711C13EDC39E}"/>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91" name="Rectangle 90">
          <a:extLst>
            <a:ext uri="{FF2B5EF4-FFF2-40B4-BE49-F238E27FC236}">
              <a16:creationId xmlns:a16="http://schemas.microsoft.com/office/drawing/2014/main" id="{13DAEA03-5D03-43B6-8ABB-F9331072D25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92" name="Rectangle 91">
          <a:extLst>
            <a:ext uri="{FF2B5EF4-FFF2-40B4-BE49-F238E27FC236}">
              <a16:creationId xmlns:a16="http://schemas.microsoft.com/office/drawing/2014/main" id="{71F71F0B-221A-4CA9-8CAC-12FD147FBF14}"/>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93" name="Rectangle 92">
          <a:extLst>
            <a:ext uri="{FF2B5EF4-FFF2-40B4-BE49-F238E27FC236}">
              <a16:creationId xmlns:a16="http://schemas.microsoft.com/office/drawing/2014/main" id="{EEDAB1E9-A3AC-412B-8EB5-AC8B3CF0D42D}"/>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22</xdr:col>
      <xdr:colOff>1066799</xdr:colOff>
      <xdr:row>0</xdr:row>
      <xdr:rowOff>304801</xdr:rowOff>
    </xdr:to>
    <xdr:sp macro="" textlink="">
      <xdr:nvSpPr>
        <xdr:cNvPr id="94" name="Rectangle 93">
          <a:extLst>
            <a:ext uri="{FF2B5EF4-FFF2-40B4-BE49-F238E27FC236}">
              <a16:creationId xmlns:a16="http://schemas.microsoft.com/office/drawing/2014/main" id="{4BB51526-24C2-45E3-B93D-A3586F4A1353}"/>
            </a:ext>
          </a:extLst>
        </xdr:cNvPr>
        <xdr:cNvSpPr/>
      </xdr:nvSpPr>
      <xdr:spPr>
        <a:xfrm>
          <a:off x="31749" y="28575"/>
          <a:ext cx="6864350" cy="219076"/>
        </a:xfrm>
        <a:prstGeom prst="rect">
          <a:avLst/>
        </a:prstGeom>
        <a:noFill/>
        <a:ln w="38100">
          <a:solidFill>
            <a:schemeClr val="bg1"/>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95" name="Rectangle 94">
          <a:extLst>
            <a:ext uri="{FF2B5EF4-FFF2-40B4-BE49-F238E27FC236}">
              <a16:creationId xmlns:a16="http://schemas.microsoft.com/office/drawing/2014/main" id="{1BBCE019-369B-43A5-9B5E-2B03D4B0B8CF}"/>
            </a:ext>
          </a:extLst>
        </xdr:cNvPr>
        <xdr:cNvSpPr/>
      </xdr:nvSpPr>
      <xdr:spPr>
        <a:xfrm>
          <a:off x="28574" y="279399"/>
          <a:ext cx="68691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96" name="Rectangle 95">
          <a:extLst>
            <a:ext uri="{FF2B5EF4-FFF2-40B4-BE49-F238E27FC236}">
              <a16:creationId xmlns:a16="http://schemas.microsoft.com/office/drawing/2014/main" id="{37745C57-B23B-4C9B-A903-E2529861AC9F}"/>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97" name="Rectangle 96">
          <a:extLst>
            <a:ext uri="{FF2B5EF4-FFF2-40B4-BE49-F238E27FC236}">
              <a16:creationId xmlns:a16="http://schemas.microsoft.com/office/drawing/2014/main" id="{EE4C836C-9E40-4F04-A2FE-45D26CBF7C5E}"/>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98" name="Rectangle 97">
          <a:extLst>
            <a:ext uri="{FF2B5EF4-FFF2-40B4-BE49-F238E27FC236}">
              <a16:creationId xmlns:a16="http://schemas.microsoft.com/office/drawing/2014/main" id="{A5E02595-2B6A-407C-829A-C639B69973D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99" name="Rectangle 98">
          <a:extLst>
            <a:ext uri="{FF2B5EF4-FFF2-40B4-BE49-F238E27FC236}">
              <a16:creationId xmlns:a16="http://schemas.microsoft.com/office/drawing/2014/main" id="{95E19E3F-14E2-498D-98DC-D50261688657}"/>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00" name="Rectangle 99">
          <a:extLst>
            <a:ext uri="{FF2B5EF4-FFF2-40B4-BE49-F238E27FC236}">
              <a16:creationId xmlns:a16="http://schemas.microsoft.com/office/drawing/2014/main" id="{07C29BB9-5A3F-41E6-8220-FBFBD467F769}"/>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01" name="Rectangle 100">
          <a:extLst>
            <a:ext uri="{FF2B5EF4-FFF2-40B4-BE49-F238E27FC236}">
              <a16:creationId xmlns:a16="http://schemas.microsoft.com/office/drawing/2014/main" id="{AF4BD088-874E-4CD4-8CC0-E69AA3382231}"/>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2" name="Rectangle 101">
          <a:extLst>
            <a:ext uri="{FF2B5EF4-FFF2-40B4-BE49-F238E27FC236}">
              <a16:creationId xmlns:a16="http://schemas.microsoft.com/office/drawing/2014/main" id="{8EA60E04-9BD1-4BAF-AE4E-FCB454BBA2EC}"/>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3" name="Rectangle 102">
          <a:extLst>
            <a:ext uri="{FF2B5EF4-FFF2-40B4-BE49-F238E27FC236}">
              <a16:creationId xmlns:a16="http://schemas.microsoft.com/office/drawing/2014/main" id="{4CEBB4DA-DD49-4818-8D31-E6B2E6F1817C}"/>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4" name="Rectangle 103">
          <a:extLst>
            <a:ext uri="{FF2B5EF4-FFF2-40B4-BE49-F238E27FC236}">
              <a16:creationId xmlns:a16="http://schemas.microsoft.com/office/drawing/2014/main" id="{D207687E-360C-4DAB-9A68-4DF025EEBA38}"/>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05" name="Rectangle 104">
          <a:extLst>
            <a:ext uri="{FF2B5EF4-FFF2-40B4-BE49-F238E27FC236}">
              <a16:creationId xmlns:a16="http://schemas.microsoft.com/office/drawing/2014/main" id="{914F4FC0-F92C-4153-B9E5-67BAB36210D8}"/>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06" name="Rectangle 105">
          <a:extLst>
            <a:ext uri="{FF2B5EF4-FFF2-40B4-BE49-F238E27FC236}">
              <a16:creationId xmlns:a16="http://schemas.microsoft.com/office/drawing/2014/main" id="{DD07C927-917E-4B6F-8549-D5937851F43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07" name="Rectangle 106">
          <a:extLst>
            <a:ext uri="{FF2B5EF4-FFF2-40B4-BE49-F238E27FC236}">
              <a16:creationId xmlns:a16="http://schemas.microsoft.com/office/drawing/2014/main" id="{24E60F63-2DCA-42D7-8C63-3AF0830D1825}"/>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08" name="Rectangle 107">
          <a:extLst>
            <a:ext uri="{FF2B5EF4-FFF2-40B4-BE49-F238E27FC236}">
              <a16:creationId xmlns:a16="http://schemas.microsoft.com/office/drawing/2014/main" id="{355158D8-69B6-4C94-B6CB-3B847E2B17AD}"/>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09" name="Rectangle 108">
          <a:extLst>
            <a:ext uri="{FF2B5EF4-FFF2-40B4-BE49-F238E27FC236}">
              <a16:creationId xmlns:a16="http://schemas.microsoft.com/office/drawing/2014/main" id="{5944EC8D-043F-4E19-A4B7-B4F50A00BFA7}"/>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0" name="Rectangle 109">
          <a:extLst>
            <a:ext uri="{FF2B5EF4-FFF2-40B4-BE49-F238E27FC236}">
              <a16:creationId xmlns:a16="http://schemas.microsoft.com/office/drawing/2014/main" id="{EED48A39-F9BC-46F5-BE4D-1443E2BE03E3}"/>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11" name="Rectangle 110">
          <a:extLst>
            <a:ext uri="{FF2B5EF4-FFF2-40B4-BE49-F238E27FC236}">
              <a16:creationId xmlns:a16="http://schemas.microsoft.com/office/drawing/2014/main" id="{EA892F9A-A73D-4E40-879B-6752079B930B}"/>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12" name="Rectangle 111">
          <a:extLst>
            <a:ext uri="{FF2B5EF4-FFF2-40B4-BE49-F238E27FC236}">
              <a16:creationId xmlns:a16="http://schemas.microsoft.com/office/drawing/2014/main" id="{37CA5B9C-799A-4034-A634-E7BC090DC9E2}"/>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0</xdr:rowOff>
    </xdr:to>
    <xdr:sp macro="" textlink="">
      <xdr:nvSpPr>
        <xdr:cNvPr id="113" name="Rectangle 112">
          <a:extLst>
            <a:ext uri="{FF2B5EF4-FFF2-40B4-BE49-F238E27FC236}">
              <a16:creationId xmlns:a16="http://schemas.microsoft.com/office/drawing/2014/main" id="{92BD0986-186A-4737-9939-44AEFE8D4ADC}"/>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14" name="Rectangle 113">
          <a:extLst>
            <a:ext uri="{FF2B5EF4-FFF2-40B4-BE49-F238E27FC236}">
              <a16:creationId xmlns:a16="http://schemas.microsoft.com/office/drawing/2014/main" id="{11737307-EE93-4175-B4C0-90C2AFD9B34A}"/>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15" name="Rectangle 114">
          <a:extLst>
            <a:ext uri="{FF2B5EF4-FFF2-40B4-BE49-F238E27FC236}">
              <a16:creationId xmlns:a16="http://schemas.microsoft.com/office/drawing/2014/main" id="{71C3732B-42BE-4D7A-B691-B9E26B66E8C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16" name="Rectangle 115">
          <a:extLst>
            <a:ext uri="{FF2B5EF4-FFF2-40B4-BE49-F238E27FC236}">
              <a16:creationId xmlns:a16="http://schemas.microsoft.com/office/drawing/2014/main" id="{15FFA6F4-3AD0-460E-9B8A-5B2DF051FDE6}"/>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17" name="Rectangle 116">
          <a:extLst>
            <a:ext uri="{FF2B5EF4-FFF2-40B4-BE49-F238E27FC236}">
              <a16:creationId xmlns:a16="http://schemas.microsoft.com/office/drawing/2014/main" id="{5B5FB689-DA3A-4BAA-9108-8C7309B5DE44}"/>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18" name="Rectangle 117">
          <a:extLst>
            <a:ext uri="{FF2B5EF4-FFF2-40B4-BE49-F238E27FC236}">
              <a16:creationId xmlns:a16="http://schemas.microsoft.com/office/drawing/2014/main" id="{09935F5D-379B-45C2-89E7-78D9E291E193}"/>
            </a:ext>
          </a:extLst>
        </xdr:cNvPr>
        <xdr:cNvSpPr/>
      </xdr:nvSpPr>
      <xdr:spPr>
        <a:xfrm>
          <a:off x="28574" y="279399"/>
          <a:ext cx="7897897" cy="71612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19" name="Rectangle 118">
          <a:extLst>
            <a:ext uri="{FF2B5EF4-FFF2-40B4-BE49-F238E27FC236}">
              <a16:creationId xmlns:a16="http://schemas.microsoft.com/office/drawing/2014/main" id="{608B3728-0EC9-4515-AAC7-D7C2CE4744E7}"/>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0" name="Rectangle 119">
          <a:extLst>
            <a:ext uri="{FF2B5EF4-FFF2-40B4-BE49-F238E27FC236}">
              <a16:creationId xmlns:a16="http://schemas.microsoft.com/office/drawing/2014/main" id="{7F0E850C-FB41-43FC-A979-2142B97068B5}"/>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1" name="Rectangle 120">
          <a:extLst>
            <a:ext uri="{FF2B5EF4-FFF2-40B4-BE49-F238E27FC236}">
              <a16:creationId xmlns:a16="http://schemas.microsoft.com/office/drawing/2014/main" id="{7C0AA6EB-8FE1-4072-ACBC-70537AFD4F5C}"/>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2" name="Rectangle 121">
          <a:extLst>
            <a:ext uri="{FF2B5EF4-FFF2-40B4-BE49-F238E27FC236}">
              <a16:creationId xmlns:a16="http://schemas.microsoft.com/office/drawing/2014/main" id="{C2626DF6-C34B-4EA4-BAA0-2B361E27D43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23" name="Rectangle 122">
          <a:extLst>
            <a:ext uri="{FF2B5EF4-FFF2-40B4-BE49-F238E27FC236}">
              <a16:creationId xmlns:a16="http://schemas.microsoft.com/office/drawing/2014/main" id="{7975C614-E693-403C-BBEF-BE1C15998AFC}"/>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24" name="Rectangle 123">
          <a:extLst>
            <a:ext uri="{FF2B5EF4-FFF2-40B4-BE49-F238E27FC236}">
              <a16:creationId xmlns:a16="http://schemas.microsoft.com/office/drawing/2014/main" id="{6711B3B8-618F-4A02-9FBE-95A2D83EA48A}"/>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25" name="Rectangle 124">
          <a:extLst>
            <a:ext uri="{FF2B5EF4-FFF2-40B4-BE49-F238E27FC236}">
              <a16:creationId xmlns:a16="http://schemas.microsoft.com/office/drawing/2014/main" id="{D316358F-B1C0-4B7C-87EA-56698E75661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26" name="Rectangle 125">
          <a:extLst>
            <a:ext uri="{FF2B5EF4-FFF2-40B4-BE49-F238E27FC236}">
              <a16:creationId xmlns:a16="http://schemas.microsoft.com/office/drawing/2014/main" id="{C8580D25-80B5-4484-B501-DFE6FE873004}"/>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27" name="Rectangle 126">
          <a:extLst>
            <a:ext uri="{FF2B5EF4-FFF2-40B4-BE49-F238E27FC236}">
              <a16:creationId xmlns:a16="http://schemas.microsoft.com/office/drawing/2014/main" id="{4F94A735-5E91-46C9-A8BA-F113D8E6FB5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28" name="Rectangle 127">
          <a:extLst>
            <a:ext uri="{FF2B5EF4-FFF2-40B4-BE49-F238E27FC236}">
              <a16:creationId xmlns:a16="http://schemas.microsoft.com/office/drawing/2014/main" id="{93DECCC0-41EF-4897-BE49-729A692068F5}"/>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29" name="Rectangle 128">
          <a:extLst>
            <a:ext uri="{FF2B5EF4-FFF2-40B4-BE49-F238E27FC236}">
              <a16:creationId xmlns:a16="http://schemas.microsoft.com/office/drawing/2014/main" id="{3A329E77-909D-4E52-95C6-252123DE44B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0" name="Rectangle 129">
          <a:extLst>
            <a:ext uri="{FF2B5EF4-FFF2-40B4-BE49-F238E27FC236}">
              <a16:creationId xmlns:a16="http://schemas.microsoft.com/office/drawing/2014/main" id="{1D13F1DE-5189-410C-9885-A98DCCB0972E}"/>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1028699</xdr:colOff>
      <xdr:row>15</xdr:row>
      <xdr:rowOff>361952</xdr:rowOff>
    </xdr:to>
    <xdr:sp macro="" textlink="">
      <xdr:nvSpPr>
        <xdr:cNvPr id="131" name="Rectangle 130">
          <a:extLst>
            <a:ext uri="{FF2B5EF4-FFF2-40B4-BE49-F238E27FC236}">
              <a16:creationId xmlns:a16="http://schemas.microsoft.com/office/drawing/2014/main" id="{70AD4701-B28F-4BCF-AD3C-20B741C9AA88}"/>
            </a:ext>
          </a:extLst>
        </xdr:cNvPr>
        <xdr:cNvSpPr/>
      </xdr:nvSpPr>
      <xdr:spPr>
        <a:xfrm rot="5400000">
          <a:off x="5820009" y="2114787"/>
          <a:ext cx="3199930" cy="1009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2" name="Rectangle 131">
          <a:extLst>
            <a:ext uri="{FF2B5EF4-FFF2-40B4-BE49-F238E27FC236}">
              <a16:creationId xmlns:a16="http://schemas.microsoft.com/office/drawing/2014/main" id="{D3E62A76-822F-4E09-A349-359EE48D7E3D}"/>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3" name="Rectangle 132">
          <a:extLst>
            <a:ext uri="{FF2B5EF4-FFF2-40B4-BE49-F238E27FC236}">
              <a16:creationId xmlns:a16="http://schemas.microsoft.com/office/drawing/2014/main" id="{203C4D42-D6B9-4054-857B-1F625B59E35D}"/>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34" name="Rectangle 133">
          <a:extLst>
            <a:ext uri="{FF2B5EF4-FFF2-40B4-BE49-F238E27FC236}">
              <a16:creationId xmlns:a16="http://schemas.microsoft.com/office/drawing/2014/main" id="{8FAACE1C-9B93-4F9D-83C8-4CD1F2178F66}"/>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35" name="Rectangle 134">
          <a:extLst>
            <a:ext uri="{FF2B5EF4-FFF2-40B4-BE49-F238E27FC236}">
              <a16:creationId xmlns:a16="http://schemas.microsoft.com/office/drawing/2014/main" id="{0199A760-B1A0-4144-AEB2-1FD3D3BD397C}"/>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23</xdr:col>
      <xdr:colOff>19049</xdr:colOff>
      <xdr:row>3</xdr:row>
      <xdr:rowOff>19522</xdr:rowOff>
    </xdr:from>
    <xdr:to>
      <xdr:col>23</xdr:col>
      <xdr:colOff>1056105</xdr:colOff>
      <xdr:row>16</xdr:row>
      <xdr:rowOff>0</xdr:rowOff>
    </xdr:to>
    <xdr:sp macro="" textlink="">
      <xdr:nvSpPr>
        <xdr:cNvPr id="136" name="Rectangle 135">
          <a:extLst>
            <a:ext uri="{FF2B5EF4-FFF2-40B4-BE49-F238E27FC236}">
              <a16:creationId xmlns:a16="http://schemas.microsoft.com/office/drawing/2014/main" id="{6432C389-4FCF-41AE-B0A2-2935E609366F}"/>
            </a:ext>
          </a:extLst>
        </xdr:cNvPr>
        <xdr:cNvSpPr/>
      </xdr:nvSpPr>
      <xdr:spPr>
        <a:xfrm rot="5400000">
          <a:off x="5819257" y="2115539"/>
          <a:ext cx="3200265" cy="100848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37" name="Rectangle 136">
          <a:extLst>
            <a:ext uri="{FF2B5EF4-FFF2-40B4-BE49-F238E27FC236}">
              <a16:creationId xmlns:a16="http://schemas.microsoft.com/office/drawing/2014/main" id="{4C6AD704-87E9-4EEA-9C76-D3D6BBEA1A37}"/>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38" name="Rectangle 137">
          <a:extLst>
            <a:ext uri="{FF2B5EF4-FFF2-40B4-BE49-F238E27FC236}">
              <a16:creationId xmlns:a16="http://schemas.microsoft.com/office/drawing/2014/main" id="{23FE3AF7-ECE8-4DE2-8194-77A61BF32186}"/>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39" name="Rectangle 138">
          <a:extLst>
            <a:ext uri="{FF2B5EF4-FFF2-40B4-BE49-F238E27FC236}">
              <a16:creationId xmlns:a16="http://schemas.microsoft.com/office/drawing/2014/main" id="{45D27BF2-9EBE-491C-B0C6-DB49067EEEE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22</xdr:col>
      <xdr:colOff>1049421</xdr:colOff>
      <xdr:row>2</xdr:row>
      <xdr:rowOff>366875</xdr:rowOff>
    </xdr:to>
    <xdr:sp macro="" textlink="">
      <xdr:nvSpPr>
        <xdr:cNvPr id="141" name="Rectangle 140">
          <a:extLst>
            <a:ext uri="{FF2B5EF4-FFF2-40B4-BE49-F238E27FC236}">
              <a16:creationId xmlns:a16="http://schemas.microsoft.com/office/drawing/2014/main" id="{363EAD8E-1179-42E6-B66F-15FEBC66B344}"/>
            </a:ext>
          </a:extLst>
        </xdr:cNvPr>
        <xdr:cNvSpPr/>
      </xdr:nvSpPr>
      <xdr:spPr>
        <a:xfrm>
          <a:off x="28574" y="279399"/>
          <a:ext cx="6869197"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2" name="Rectangle 141">
          <a:extLst>
            <a:ext uri="{FF2B5EF4-FFF2-40B4-BE49-F238E27FC236}">
              <a16:creationId xmlns:a16="http://schemas.microsoft.com/office/drawing/2014/main" id="{ACE7719C-2110-4A43-B72D-6696AE52C0DE}"/>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3" name="Rectangle 142">
          <a:extLst>
            <a:ext uri="{FF2B5EF4-FFF2-40B4-BE49-F238E27FC236}">
              <a16:creationId xmlns:a16="http://schemas.microsoft.com/office/drawing/2014/main" id="{328AE016-3B6E-4335-A1F7-48515C315172}"/>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44" name="Rectangle 143">
          <a:extLst>
            <a:ext uri="{FF2B5EF4-FFF2-40B4-BE49-F238E27FC236}">
              <a16:creationId xmlns:a16="http://schemas.microsoft.com/office/drawing/2014/main" id="{48F00306-4BD9-4108-9612-68C93BF8EF6D}"/>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45" name="Rectangle 144">
          <a:extLst>
            <a:ext uri="{FF2B5EF4-FFF2-40B4-BE49-F238E27FC236}">
              <a16:creationId xmlns:a16="http://schemas.microsoft.com/office/drawing/2014/main" id="{26A1FC75-8C6B-4EA1-9B28-41D7926B2FAA}"/>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46" name="Rectangle 145">
          <a:extLst>
            <a:ext uri="{FF2B5EF4-FFF2-40B4-BE49-F238E27FC236}">
              <a16:creationId xmlns:a16="http://schemas.microsoft.com/office/drawing/2014/main" id="{B6216734-0CCA-452E-BD6E-9E25F27EE5DD}"/>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47" name="Rectangle 146">
          <a:extLst>
            <a:ext uri="{FF2B5EF4-FFF2-40B4-BE49-F238E27FC236}">
              <a16:creationId xmlns:a16="http://schemas.microsoft.com/office/drawing/2014/main" id="{2AE43E85-D8E8-4817-9DFC-3B90C06E4F1C}"/>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48" name="Rectangle 147">
          <a:extLst>
            <a:ext uri="{FF2B5EF4-FFF2-40B4-BE49-F238E27FC236}">
              <a16:creationId xmlns:a16="http://schemas.microsoft.com/office/drawing/2014/main" id="{EBE11CE8-23CD-4E1E-A875-96AB2293664D}"/>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49" name="Rectangle 148">
          <a:extLst>
            <a:ext uri="{FF2B5EF4-FFF2-40B4-BE49-F238E27FC236}">
              <a16:creationId xmlns:a16="http://schemas.microsoft.com/office/drawing/2014/main" id="{23577C65-6120-484C-9C4E-FE09BB288B3B}"/>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0" name="Rectangle 149">
          <a:extLst>
            <a:ext uri="{FF2B5EF4-FFF2-40B4-BE49-F238E27FC236}">
              <a16:creationId xmlns:a16="http://schemas.microsoft.com/office/drawing/2014/main" id="{5DD2EDB7-3BB8-469B-8755-0E38744655B9}"/>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1" name="Rectangle 150">
          <a:extLst>
            <a:ext uri="{FF2B5EF4-FFF2-40B4-BE49-F238E27FC236}">
              <a16:creationId xmlns:a16="http://schemas.microsoft.com/office/drawing/2014/main" id="{E67891DC-FA34-4EB1-B078-B844038A920E}"/>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52" name="Rectangle 151">
          <a:extLst>
            <a:ext uri="{FF2B5EF4-FFF2-40B4-BE49-F238E27FC236}">
              <a16:creationId xmlns:a16="http://schemas.microsoft.com/office/drawing/2014/main" id="{B4692577-DA7C-48D3-8D17-C270E4899D15}"/>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3" name="Rectangle 152">
          <a:extLst>
            <a:ext uri="{FF2B5EF4-FFF2-40B4-BE49-F238E27FC236}">
              <a16:creationId xmlns:a16="http://schemas.microsoft.com/office/drawing/2014/main" id="{876F4D04-2A17-4CC0-B44C-24353F44EDA8}"/>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1028699</xdr:colOff>
      <xdr:row>15</xdr:row>
      <xdr:rowOff>361952</xdr:rowOff>
    </xdr:to>
    <xdr:sp macro="" textlink="">
      <xdr:nvSpPr>
        <xdr:cNvPr id="154" name="Rectangle 153">
          <a:extLst>
            <a:ext uri="{FF2B5EF4-FFF2-40B4-BE49-F238E27FC236}">
              <a16:creationId xmlns:a16="http://schemas.microsoft.com/office/drawing/2014/main" id="{FAF45A66-4DDA-4F68-818B-CDE9C959AFA9}"/>
            </a:ext>
          </a:extLst>
        </xdr:cNvPr>
        <xdr:cNvSpPr/>
      </xdr:nvSpPr>
      <xdr:spPr>
        <a:xfrm rot="5400000">
          <a:off x="4900847" y="2224324"/>
          <a:ext cx="3199930" cy="790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55" name="Rectangle 154">
          <a:extLst>
            <a:ext uri="{FF2B5EF4-FFF2-40B4-BE49-F238E27FC236}">
              <a16:creationId xmlns:a16="http://schemas.microsoft.com/office/drawing/2014/main" id="{1B9A5AEE-1A70-46A7-8807-8DBEDABA484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56" name="Rectangle 155">
          <a:extLst>
            <a:ext uri="{FF2B5EF4-FFF2-40B4-BE49-F238E27FC236}">
              <a16:creationId xmlns:a16="http://schemas.microsoft.com/office/drawing/2014/main" id="{3BFFACA7-7A3F-4BEF-99CE-DED05004BCF1}"/>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57" name="Rectangle 156">
          <a:extLst>
            <a:ext uri="{FF2B5EF4-FFF2-40B4-BE49-F238E27FC236}">
              <a16:creationId xmlns:a16="http://schemas.microsoft.com/office/drawing/2014/main" id="{6AF1CFC6-B475-4307-993F-5C8C070B8F3E}"/>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22</xdr:col>
      <xdr:colOff>1076325</xdr:colOff>
      <xdr:row>15</xdr:row>
      <xdr:rowOff>361950</xdr:rowOff>
    </xdr:to>
    <xdr:sp macro="" textlink="">
      <xdr:nvSpPr>
        <xdr:cNvPr id="158" name="Rectangle 157">
          <a:extLst>
            <a:ext uri="{FF2B5EF4-FFF2-40B4-BE49-F238E27FC236}">
              <a16:creationId xmlns:a16="http://schemas.microsoft.com/office/drawing/2014/main" id="{690B464F-CD10-4ECF-AE10-6D3761B10033}"/>
            </a:ext>
          </a:extLst>
        </xdr:cNvPr>
        <xdr:cNvSpPr/>
      </xdr:nvSpPr>
      <xdr:spPr>
        <a:xfrm>
          <a:off x="28575" y="3971925"/>
          <a:ext cx="68675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19049</xdr:colOff>
      <xdr:row>3</xdr:row>
      <xdr:rowOff>19522</xdr:rowOff>
    </xdr:from>
    <xdr:to>
      <xdr:col>22</xdr:col>
      <xdr:colOff>1056105</xdr:colOff>
      <xdr:row>16</xdr:row>
      <xdr:rowOff>0</xdr:rowOff>
    </xdr:to>
    <xdr:sp macro="" textlink="">
      <xdr:nvSpPr>
        <xdr:cNvPr id="159" name="Rectangle 158">
          <a:extLst>
            <a:ext uri="{FF2B5EF4-FFF2-40B4-BE49-F238E27FC236}">
              <a16:creationId xmlns:a16="http://schemas.microsoft.com/office/drawing/2014/main" id="{EBBB33D9-396C-4BFD-9099-6FFD21669F4D}"/>
            </a:ext>
          </a:extLst>
        </xdr:cNvPr>
        <xdr:cNvSpPr/>
      </xdr:nvSpPr>
      <xdr:spPr>
        <a:xfrm rot="5400000">
          <a:off x="4900094" y="2225077"/>
          <a:ext cx="3200265" cy="78940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19048</xdr:colOff>
      <xdr:row>3</xdr:row>
      <xdr:rowOff>31130</xdr:rowOff>
    </xdr:from>
    <xdr:to>
      <xdr:col>12</xdr:col>
      <xdr:colOff>771524</xdr:colOff>
      <xdr:row>15</xdr:row>
      <xdr:rowOff>361951</xdr:rowOff>
    </xdr:to>
    <xdr:sp macro="" textlink="">
      <xdr:nvSpPr>
        <xdr:cNvPr id="160" name="Rectangle 159">
          <a:extLst>
            <a:ext uri="{FF2B5EF4-FFF2-40B4-BE49-F238E27FC236}">
              <a16:creationId xmlns:a16="http://schemas.microsoft.com/office/drawing/2014/main" id="{853C1245-E446-41CF-A9C9-4323013D92FE}"/>
            </a:ext>
          </a:extLst>
        </xdr:cNvPr>
        <xdr:cNvSpPr/>
      </xdr:nvSpPr>
      <xdr:spPr>
        <a:xfrm rot="5400000">
          <a:off x="2539689" y="2625416"/>
          <a:ext cx="3188321" cy="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21</xdr:col>
      <xdr:colOff>9525</xdr:colOff>
      <xdr:row>3</xdr:row>
      <xdr:rowOff>19522</xdr:rowOff>
    </xdr:from>
    <xdr:to>
      <xdr:col>22</xdr:col>
      <xdr:colOff>19049</xdr:colOff>
      <xdr:row>15</xdr:row>
      <xdr:rowOff>361949</xdr:rowOff>
    </xdr:to>
    <xdr:sp macro="" textlink="">
      <xdr:nvSpPr>
        <xdr:cNvPr id="161" name="Rectangle 160">
          <a:extLst>
            <a:ext uri="{FF2B5EF4-FFF2-40B4-BE49-F238E27FC236}">
              <a16:creationId xmlns:a16="http://schemas.microsoft.com/office/drawing/2014/main" id="{BE4DD77A-7981-410B-8838-002025CBEEED}"/>
            </a:ext>
          </a:extLst>
        </xdr:cNvPr>
        <xdr:cNvSpPr/>
      </xdr:nvSpPr>
      <xdr:spPr>
        <a:xfrm rot="5400000">
          <a:off x="4496036" y="2610086"/>
          <a:ext cx="3199927" cy="190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6</xdr:col>
      <xdr:colOff>19048</xdr:colOff>
      <xdr:row>3</xdr:row>
      <xdr:rowOff>30079</xdr:rowOff>
    </xdr:from>
    <xdr:to>
      <xdr:col>7</xdr:col>
      <xdr:colOff>500</xdr:colOff>
      <xdr:row>16</xdr:row>
      <xdr:rowOff>0</xdr:rowOff>
    </xdr:to>
    <xdr:sp macro="" textlink="">
      <xdr:nvSpPr>
        <xdr:cNvPr id="162" name="Rectangle 161">
          <a:extLst>
            <a:ext uri="{FF2B5EF4-FFF2-40B4-BE49-F238E27FC236}">
              <a16:creationId xmlns:a16="http://schemas.microsoft.com/office/drawing/2014/main" id="{618E41AA-777A-478E-BD24-425384EE1FC7}"/>
            </a:ext>
          </a:extLst>
        </xdr:cNvPr>
        <xdr:cNvSpPr/>
      </xdr:nvSpPr>
      <xdr:spPr>
        <a:xfrm rot="5400000">
          <a:off x="490535" y="2339892"/>
          <a:ext cx="3191377" cy="5720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28575</xdr:rowOff>
    </xdr:from>
    <xdr:to>
      <xdr:col>23</xdr:col>
      <xdr:colOff>1066799</xdr:colOff>
      <xdr:row>0</xdr:row>
      <xdr:rowOff>304801</xdr:rowOff>
    </xdr:to>
    <xdr:sp macro="" textlink="">
      <xdr:nvSpPr>
        <xdr:cNvPr id="163" name="Rectangle 162">
          <a:extLst>
            <a:ext uri="{FF2B5EF4-FFF2-40B4-BE49-F238E27FC236}">
              <a16:creationId xmlns:a16="http://schemas.microsoft.com/office/drawing/2014/main" id="{FF3AB4F6-D4FD-4CDD-8599-F26CEABFC078}"/>
            </a:ext>
          </a:extLst>
        </xdr:cNvPr>
        <xdr:cNvSpPr/>
      </xdr:nvSpPr>
      <xdr:spPr>
        <a:xfrm>
          <a:off x="31749" y="28575"/>
          <a:ext cx="7893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xdr:row>
      <xdr:rowOff>31749</xdr:rowOff>
    </xdr:from>
    <xdr:to>
      <xdr:col>24</xdr:col>
      <xdr:colOff>1671</xdr:colOff>
      <xdr:row>2</xdr:row>
      <xdr:rowOff>366875</xdr:rowOff>
    </xdr:to>
    <xdr:sp macro="" textlink="">
      <xdr:nvSpPr>
        <xdr:cNvPr id="164" name="Rectangle 163">
          <a:extLst>
            <a:ext uri="{FF2B5EF4-FFF2-40B4-BE49-F238E27FC236}">
              <a16:creationId xmlns:a16="http://schemas.microsoft.com/office/drawing/2014/main" id="{8ABEB4C8-D872-4AE5-9175-B6C67B3218C5}"/>
            </a:ext>
          </a:extLst>
        </xdr:cNvPr>
        <xdr:cNvSpPr/>
      </xdr:nvSpPr>
      <xdr:spPr>
        <a:xfrm>
          <a:off x="28574" y="279399"/>
          <a:ext cx="7897897" cy="71612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65" name="Rectangle 164">
          <a:extLst>
            <a:ext uri="{FF2B5EF4-FFF2-40B4-BE49-F238E27FC236}">
              <a16:creationId xmlns:a16="http://schemas.microsoft.com/office/drawing/2014/main" id="{87BCD4B1-D31C-42E0-9C3E-436DF55B7886}"/>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67" name="Rectangle 166">
          <a:extLst>
            <a:ext uri="{FF2B5EF4-FFF2-40B4-BE49-F238E27FC236}">
              <a16:creationId xmlns:a16="http://schemas.microsoft.com/office/drawing/2014/main" id="{C67156B4-0EC1-46C0-8FB9-23799D84D859}"/>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68" name="Rectangle 167">
          <a:extLst>
            <a:ext uri="{FF2B5EF4-FFF2-40B4-BE49-F238E27FC236}">
              <a16:creationId xmlns:a16="http://schemas.microsoft.com/office/drawing/2014/main" id="{C80C8F11-F2CC-4B33-8C0C-B5451D189D4E}"/>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69" name="Rectangle 168">
          <a:extLst>
            <a:ext uri="{FF2B5EF4-FFF2-40B4-BE49-F238E27FC236}">
              <a16:creationId xmlns:a16="http://schemas.microsoft.com/office/drawing/2014/main" id="{D0AC19ED-9297-4E16-8918-4033BDCA5A22}"/>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3</xdr:row>
      <xdr:rowOff>28574</xdr:rowOff>
    </xdr:from>
    <xdr:to>
      <xdr:col>0</xdr:col>
      <xdr:colOff>666749</xdr:colOff>
      <xdr:row>15</xdr:row>
      <xdr:rowOff>361949</xdr:rowOff>
    </xdr:to>
    <xdr:sp macro="" textlink="">
      <xdr:nvSpPr>
        <xdr:cNvPr id="170" name="Rectangle 169">
          <a:extLst>
            <a:ext uri="{FF2B5EF4-FFF2-40B4-BE49-F238E27FC236}">
              <a16:creationId xmlns:a16="http://schemas.microsoft.com/office/drawing/2014/main" id="{B5259E93-C3FC-4D6A-A1A8-132D185F07A9}"/>
            </a:ext>
          </a:extLst>
        </xdr:cNvPr>
        <xdr:cNvSpPr/>
      </xdr:nvSpPr>
      <xdr:spPr>
        <a:xfrm rot="5400000">
          <a:off x="-1265239" y="2325687"/>
          <a:ext cx="3190875" cy="596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1" name="Rectangle 170">
          <a:extLst>
            <a:ext uri="{FF2B5EF4-FFF2-40B4-BE49-F238E27FC236}">
              <a16:creationId xmlns:a16="http://schemas.microsoft.com/office/drawing/2014/main" id="{DC1DE9AC-1A32-4B9D-903A-2B7D57D713F3}"/>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3" name="Rectangle 172">
          <a:extLst>
            <a:ext uri="{FF2B5EF4-FFF2-40B4-BE49-F238E27FC236}">
              <a16:creationId xmlns:a16="http://schemas.microsoft.com/office/drawing/2014/main" id="{607F6660-864D-4827-B4BA-6D7AB0CD740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9525</xdr:colOff>
      <xdr:row>3</xdr:row>
      <xdr:rowOff>19522</xdr:rowOff>
    </xdr:from>
    <xdr:to>
      <xdr:col>23</xdr:col>
      <xdr:colOff>19049</xdr:colOff>
      <xdr:row>15</xdr:row>
      <xdr:rowOff>361949</xdr:rowOff>
    </xdr:to>
    <xdr:sp macro="" textlink="">
      <xdr:nvSpPr>
        <xdr:cNvPr id="174" name="Rectangle 173">
          <a:extLst>
            <a:ext uri="{FF2B5EF4-FFF2-40B4-BE49-F238E27FC236}">
              <a16:creationId xmlns:a16="http://schemas.microsoft.com/office/drawing/2014/main" id="{4D64037E-616F-411B-9A00-28A703A08818}"/>
            </a:ext>
          </a:extLst>
        </xdr:cNvPr>
        <xdr:cNvSpPr/>
      </xdr:nvSpPr>
      <xdr:spPr>
        <a:xfrm rot="5400000">
          <a:off x="4905611" y="2210036"/>
          <a:ext cx="3199927" cy="8191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75" name="Rectangle 174">
          <a:extLst>
            <a:ext uri="{FF2B5EF4-FFF2-40B4-BE49-F238E27FC236}">
              <a16:creationId xmlns:a16="http://schemas.microsoft.com/office/drawing/2014/main" id="{89F358AD-3C4E-47F5-9EA2-0C344CF2CC3E}"/>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76" name="Rectangle 175">
          <a:extLst>
            <a:ext uri="{FF2B5EF4-FFF2-40B4-BE49-F238E27FC236}">
              <a16:creationId xmlns:a16="http://schemas.microsoft.com/office/drawing/2014/main" id="{E9B61C95-1E06-4A44-AE0E-AE7906151B78}"/>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78" name="Rectangle 177">
          <a:extLst>
            <a:ext uri="{FF2B5EF4-FFF2-40B4-BE49-F238E27FC236}">
              <a16:creationId xmlns:a16="http://schemas.microsoft.com/office/drawing/2014/main" id="{A3A079DF-CB81-4525-82E5-C258A16FF24B}"/>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80" name="Rectangle 179">
          <a:extLst>
            <a:ext uri="{FF2B5EF4-FFF2-40B4-BE49-F238E27FC236}">
              <a16:creationId xmlns:a16="http://schemas.microsoft.com/office/drawing/2014/main" id="{7E095FB1-6CA3-4920-BE00-783EB2542CE7}"/>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15</xdr:row>
      <xdr:rowOff>0</xdr:rowOff>
    </xdr:from>
    <xdr:to>
      <xdr:col>23</xdr:col>
      <xdr:colOff>1076325</xdr:colOff>
      <xdr:row>15</xdr:row>
      <xdr:rowOff>361950</xdr:rowOff>
    </xdr:to>
    <xdr:sp macro="" textlink="">
      <xdr:nvSpPr>
        <xdr:cNvPr id="181" name="Rectangle 180">
          <a:extLst>
            <a:ext uri="{FF2B5EF4-FFF2-40B4-BE49-F238E27FC236}">
              <a16:creationId xmlns:a16="http://schemas.microsoft.com/office/drawing/2014/main" id="{7CA5F3A1-3BDE-4927-999C-5583BD5E243A}"/>
            </a:ext>
          </a:extLst>
        </xdr:cNvPr>
        <xdr:cNvSpPr/>
      </xdr:nvSpPr>
      <xdr:spPr>
        <a:xfrm>
          <a:off x="28575" y="3971925"/>
          <a:ext cx="7896225" cy="2476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19048</xdr:colOff>
      <xdr:row>3</xdr:row>
      <xdr:rowOff>31130</xdr:rowOff>
    </xdr:from>
    <xdr:to>
      <xdr:col>13</xdr:col>
      <xdr:colOff>771524</xdr:colOff>
      <xdr:row>15</xdr:row>
      <xdr:rowOff>361951</xdr:rowOff>
    </xdr:to>
    <xdr:sp macro="" textlink="">
      <xdr:nvSpPr>
        <xdr:cNvPr id="183" name="Rectangle 182">
          <a:extLst>
            <a:ext uri="{FF2B5EF4-FFF2-40B4-BE49-F238E27FC236}">
              <a16:creationId xmlns:a16="http://schemas.microsoft.com/office/drawing/2014/main" id="{0BB6FB64-8766-4D8D-A90B-39E3800006A0}"/>
            </a:ext>
          </a:extLst>
        </xdr:cNvPr>
        <xdr:cNvSpPr/>
      </xdr:nvSpPr>
      <xdr:spPr>
        <a:xfrm rot="5400000">
          <a:off x="2915925" y="2268228"/>
          <a:ext cx="3188321" cy="7143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7</xdr:col>
      <xdr:colOff>19048</xdr:colOff>
      <xdr:row>3</xdr:row>
      <xdr:rowOff>30079</xdr:rowOff>
    </xdr:from>
    <xdr:to>
      <xdr:col>8</xdr:col>
      <xdr:colOff>500</xdr:colOff>
      <xdr:row>16</xdr:row>
      <xdr:rowOff>0</xdr:rowOff>
    </xdr:to>
    <xdr:sp macro="" textlink="">
      <xdr:nvSpPr>
        <xdr:cNvPr id="185" name="Rectangle 184">
          <a:extLst>
            <a:ext uri="{FF2B5EF4-FFF2-40B4-BE49-F238E27FC236}">
              <a16:creationId xmlns:a16="http://schemas.microsoft.com/office/drawing/2014/main" id="{FA079C01-C880-4C1C-84A1-A746531C71AA}"/>
            </a:ext>
          </a:extLst>
        </xdr:cNvPr>
        <xdr:cNvSpPr/>
      </xdr:nvSpPr>
      <xdr:spPr>
        <a:xfrm rot="5400000">
          <a:off x="1147760" y="2273217"/>
          <a:ext cx="3191377" cy="70535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31749</xdr:colOff>
      <xdr:row>0</xdr:row>
      <xdr:rowOff>28574</xdr:rowOff>
    </xdr:from>
    <xdr:to>
      <xdr:col>12</xdr:col>
      <xdr:colOff>1057274</xdr:colOff>
      <xdr:row>0</xdr:row>
      <xdr:rowOff>342899</xdr:rowOff>
    </xdr:to>
    <xdr:sp macro="" textlink="">
      <xdr:nvSpPr>
        <xdr:cNvPr id="2" name="Rectangle 1">
          <a:extLst>
            <a:ext uri="{FF2B5EF4-FFF2-40B4-BE49-F238E27FC236}">
              <a16:creationId xmlns:a16="http://schemas.microsoft.com/office/drawing/2014/main" id="{6505E341-5F5D-4407-A10B-8E4D2C071B97}"/>
            </a:ext>
          </a:extLst>
        </xdr:cNvPr>
        <xdr:cNvSpPr/>
      </xdr:nvSpPr>
      <xdr:spPr>
        <a:xfrm>
          <a:off x="31749" y="28574"/>
          <a:ext cx="7654925" cy="3143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 name="Rectangle 2">
          <a:extLst>
            <a:ext uri="{FF2B5EF4-FFF2-40B4-BE49-F238E27FC236}">
              <a16:creationId xmlns:a16="http://schemas.microsoft.com/office/drawing/2014/main" id="{0013EBEC-1B6F-4E43-8B5C-E643FF04A128}"/>
            </a:ext>
          </a:extLst>
        </xdr:cNvPr>
        <xdr:cNvSpPr/>
      </xdr:nvSpPr>
      <xdr:spPr>
        <a:xfrm>
          <a:off x="29458" y="380999"/>
          <a:ext cx="7548021" cy="62426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4" name="Rectangle 3">
          <a:extLst>
            <a:ext uri="{FF2B5EF4-FFF2-40B4-BE49-F238E27FC236}">
              <a16:creationId xmlns:a16="http://schemas.microsoft.com/office/drawing/2014/main" id="{DBD79E14-7141-45C8-A80A-0C1014330A4F}"/>
            </a:ext>
          </a:extLst>
        </xdr:cNvPr>
        <xdr:cNvSpPr/>
      </xdr:nvSpPr>
      <xdr:spPr>
        <a:xfrm rot="5400000">
          <a:off x="5099956" y="2185762"/>
          <a:ext cx="3281592"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5" name="Rectangle 4">
          <a:extLst>
            <a:ext uri="{FF2B5EF4-FFF2-40B4-BE49-F238E27FC236}">
              <a16:creationId xmlns:a16="http://schemas.microsoft.com/office/drawing/2014/main" id="{F533993A-3A21-43B4-AF84-A1D3728BCA73}"/>
            </a:ext>
          </a:extLst>
        </xdr:cNvPr>
        <xdr:cNvSpPr/>
      </xdr:nvSpPr>
      <xdr:spPr>
        <a:xfrm rot="5400000">
          <a:off x="4049030" y="2138138"/>
          <a:ext cx="3281592"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 name="Rectangle 5">
          <a:extLst>
            <a:ext uri="{FF2B5EF4-FFF2-40B4-BE49-F238E27FC236}">
              <a16:creationId xmlns:a16="http://schemas.microsoft.com/office/drawing/2014/main" id="{72BC82CA-B260-461F-82D0-7E8B621E49C8}"/>
            </a:ext>
          </a:extLst>
        </xdr:cNvPr>
        <xdr:cNvSpPr/>
      </xdr:nvSpPr>
      <xdr:spPr>
        <a:xfrm rot="5400000">
          <a:off x="-1111252" y="1924049"/>
          <a:ext cx="3190876" cy="911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 name="Rectangle 6">
          <a:extLst>
            <a:ext uri="{FF2B5EF4-FFF2-40B4-BE49-F238E27FC236}">
              <a16:creationId xmlns:a16="http://schemas.microsoft.com/office/drawing/2014/main" id="{7672D204-AB07-4FB4-B185-75C8A035AC6A}"/>
            </a:ext>
          </a:extLst>
        </xdr:cNvPr>
        <xdr:cNvSpPr/>
      </xdr:nvSpPr>
      <xdr:spPr>
        <a:xfrm>
          <a:off x="0" y="3952422"/>
          <a:ext cx="7237639" cy="36784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8" name="Rectangle 7">
          <a:extLst>
            <a:ext uri="{FF2B5EF4-FFF2-40B4-BE49-F238E27FC236}">
              <a16:creationId xmlns:a16="http://schemas.microsoft.com/office/drawing/2014/main" id="{405AD44C-35D8-4435-BA09-FEC3A6080BBE}"/>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9" name="Rectangle 8">
          <a:extLst>
            <a:ext uri="{FF2B5EF4-FFF2-40B4-BE49-F238E27FC236}">
              <a16:creationId xmlns:a16="http://schemas.microsoft.com/office/drawing/2014/main" id="{4223CEF9-B93C-4F7C-AF33-F12851429280}"/>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10" name="Rectangle 9">
          <a:extLst>
            <a:ext uri="{FF2B5EF4-FFF2-40B4-BE49-F238E27FC236}">
              <a16:creationId xmlns:a16="http://schemas.microsoft.com/office/drawing/2014/main" id="{30A49BFF-6C73-4FCD-94A5-2F662946C613}"/>
            </a:ext>
          </a:extLst>
        </xdr:cNvPr>
        <xdr:cNvSpPr/>
      </xdr:nvSpPr>
      <xdr:spPr>
        <a:xfrm rot="5400000">
          <a:off x="51482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11" name="Rectangle 10">
          <a:extLst>
            <a:ext uri="{FF2B5EF4-FFF2-40B4-BE49-F238E27FC236}">
              <a16:creationId xmlns:a16="http://schemas.microsoft.com/office/drawing/2014/main" id="{EB134640-F7A1-4457-954B-5211D83A5A3E}"/>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12" name="Rectangle 11">
          <a:extLst>
            <a:ext uri="{FF2B5EF4-FFF2-40B4-BE49-F238E27FC236}">
              <a16:creationId xmlns:a16="http://schemas.microsoft.com/office/drawing/2014/main" id="{D79EE3B1-7896-49A6-A473-3BEB4113B15B}"/>
            </a:ext>
          </a:extLst>
        </xdr:cNvPr>
        <xdr:cNvSpPr/>
      </xdr:nvSpPr>
      <xdr:spPr>
        <a:xfrm rot="5400000">
          <a:off x="5154610" y="1871665"/>
          <a:ext cx="3187703" cy="1019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13" name="Rectangle 12">
          <a:extLst>
            <a:ext uri="{FF2B5EF4-FFF2-40B4-BE49-F238E27FC236}">
              <a16:creationId xmlns:a16="http://schemas.microsoft.com/office/drawing/2014/main" id="{75D1F955-7C64-408D-B55F-CA519F953E9F}"/>
            </a:ext>
          </a:extLst>
        </xdr:cNvPr>
        <xdr:cNvSpPr/>
      </xdr:nvSpPr>
      <xdr:spPr>
        <a:xfrm rot="5400000">
          <a:off x="4068760" y="1808165"/>
          <a:ext cx="3187703" cy="11398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14" name="Rectangle 13">
          <a:extLst>
            <a:ext uri="{FF2B5EF4-FFF2-40B4-BE49-F238E27FC236}">
              <a16:creationId xmlns:a16="http://schemas.microsoft.com/office/drawing/2014/main" id="{111D0A56-9695-4208-B591-E27877CBE459}"/>
            </a:ext>
          </a:extLst>
        </xdr:cNvPr>
        <xdr:cNvSpPr/>
      </xdr:nvSpPr>
      <xdr:spPr>
        <a:xfrm>
          <a:off x="31749" y="28574"/>
          <a:ext cx="7740650"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15" name="Rectangle 14">
          <a:extLst>
            <a:ext uri="{FF2B5EF4-FFF2-40B4-BE49-F238E27FC236}">
              <a16:creationId xmlns:a16="http://schemas.microsoft.com/office/drawing/2014/main" id="{8F7C2A51-83F2-41F4-AABD-1F74511D1F3C}"/>
            </a:ext>
          </a:extLst>
        </xdr:cNvPr>
        <xdr:cNvSpPr/>
      </xdr:nvSpPr>
      <xdr:spPr>
        <a:xfrm>
          <a:off x="29458" y="247649"/>
          <a:ext cx="7742940"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16" name="Rectangle 15">
          <a:extLst>
            <a:ext uri="{FF2B5EF4-FFF2-40B4-BE49-F238E27FC236}">
              <a16:creationId xmlns:a16="http://schemas.microsoft.com/office/drawing/2014/main" id="{FB038B5E-77DF-42BF-8A56-279ABD2D2A36}"/>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17" name="Rectangle 16">
          <a:extLst>
            <a:ext uri="{FF2B5EF4-FFF2-40B4-BE49-F238E27FC236}">
              <a16:creationId xmlns:a16="http://schemas.microsoft.com/office/drawing/2014/main" id="{E66FD4E5-7748-4FDE-8533-29926FDD27FD}"/>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18" name="Rectangle 17">
          <a:extLst>
            <a:ext uri="{FF2B5EF4-FFF2-40B4-BE49-F238E27FC236}">
              <a16:creationId xmlns:a16="http://schemas.microsoft.com/office/drawing/2014/main" id="{A8443DEF-E288-4B97-AA2D-47AC3A40A51D}"/>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19" name="Rectangle 18">
          <a:extLst>
            <a:ext uri="{FF2B5EF4-FFF2-40B4-BE49-F238E27FC236}">
              <a16:creationId xmlns:a16="http://schemas.microsoft.com/office/drawing/2014/main" id="{14FB4A28-9EB9-4225-BDA9-139AA289EC8C}"/>
            </a:ext>
          </a:extLst>
        </xdr:cNvPr>
        <xdr:cNvSpPr/>
      </xdr:nvSpPr>
      <xdr:spPr>
        <a:xfrm>
          <a:off x="0" y="3730626"/>
          <a:ext cx="7772400"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20" name="Rectangle 19">
          <a:extLst>
            <a:ext uri="{FF2B5EF4-FFF2-40B4-BE49-F238E27FC236}">
              <a16:creationId xmlns:a16="http://schemas.microsoft.com/office/drawing/2014/main" id="{D4333559-5B91-460C-B5EB-EC9C5485A3ED}"/>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21" name="Rectangle 20">
          <a:extLst>
            <a:ext uri="{FF2B5EF4-FFF2-40B4-BE49-F238E27FC236}">
              <a16:creationId xmlns:a16="http://schemas.microsoft.com/office/drawing/2014/main" id="{EDE29597-A4ED-435F-A0A1-106AB02D32E8}"/>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22" name="Rectangle 21">
          <a:extLst>
            <a:ext uri="{FF2B5EF4-FFF2-40B4-BE49-F238E27FC236}">
              <a16:creationId xmlns:a16="http://schemas.microsoft.com/office/drawing/2014/main" id="{49E86E3A-6263-49C2-BB59-46D0A05028B4}"/>
            </a:ext>
          </a:extLst>
        </xdr:cNvPr>
        <xdr:cNvSpPr/>
      </xdr:nvSpPr>
      <xdr:spPr>
        <a:xfrm rot="5400000">
          <a:off x="5681661"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23" name="Rectangle 22">
          <a:extLst>
            <a:ext uri="{FF2B5EF4-FFF2-40B4-BE49-F238E27FC236}">
              <a16:creationId xmlns:a16="http://schemas.microsoft.com/office/drawing/2014/main" id="{5D1FA03F-945F-438E-BF50-AA34DA377A78}"/>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24" name="Rectangle 23">
          <a:extLst>
            <a:ext uri="{FF2B5EF4-FFF2-40B4-BE49-F238E27FC236}">
              <a16:creationId xmlns:a16="http://schemas.microsoft.com/office/drawing/2014/main" id="{FCB65250-19C3-4AAE-8927-AF9A19E16E1E}"/>
            </a:ext>
          </a:extLst>
        </xdr:cNvPr>
        <xdr:cNvSpPr/>
      </xdr:nvSpPr>
      <xdr:spPr>
        <a:xfrm rot="5400000">
          <a:off x="5683247"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25" name="Rectangle 24">
          <a:extLst>
            <a:ext uri="{FF2B5EF4-FFF2-40B4-BE49-F238E27FC236}">
              <a16:creationId xmlns:a16="http://schemas.microsoft.com/office/drawing/2014/main" id="{ECC112FE-A278-441A-AFEC-41970CAE9221}"/>
            </a:ext>
          </a:extLst>
        </xdr:cNvPr>
        <xdr:cNvSpPr/>
      </xdr:nvSpPr>
      <xdr:spPr>
        <a:xfrm rot="5400000">
          <a:off x="4630735"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26" name="Rectangle 25">
          <a:extLst>
            <a:ext uri="{FF2B5EF4-FFF2-40B4-BE49-F238E27FC236}">
              <a16:creationId xmlns:a16="http://schemas.microsoft.com/office/drawing/2014/main" id="{DD364680-E786-4ABC-A778-63A79AAC7572}"/>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27" name="Rectangle 26">
          <a:extLst>
            <a:ext uri="{FF2B5EF4-FFF2-40B4-BE49-F238E27FC236}">
              <a16:creationId xmlns:a16="http://schemas.microsoft.com/office/drawing/2014/main" id="{A98B62F4-437B-48D2-B4C7-3432207C8E6A}"/>
            </a:ext>
          </a:extLst>
        </xdr:cNvPr>
        <xdr:cNvSpPr/>
      </xdr:nvSpPr>
      <xdr:spPr>
        <a:xfrm>
          <a:off x="29458" y="247649"/>
          <a:ext cx="740956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28" name="Rectangle 27">
          <a:extLst>
            <a:ext uri="{FF2B5EF4-FFF2-40B4-BE49-F238E27FC236}">
              <a16:creationId xmlns:a16="http://schemas.microsoft.com/office/drawing/2014/main" id="{E4D4CEEA-DFE7-4794-BF44-1DED810923BA}"/>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29" name="Rectangle 28">
          <a:extLst>
            <a:ext uri="{FF2B5EF4-FFF2-40B4-BE49-F238E27FC236}">
              <a16:creationId xmlns:a16="http://schemas.microsoft.com/office/drawing/2014/main" id="{ACA99278-B55C-4809-93B5-768501C5D03C}"/>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30" name="Rectangle 29">
          <a:extLst>
            <a:ext uri="{FF2B5EF4-FFF2-40B4-BE49-F238E27FC236}">
              <a16:creationId xmlns:a16="http://schemas.microsoft.com/office/drawing/2014/main" id="{CA560100-413D-4678-B8A5-DBBB2A243CBE}"/>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31" name="Rectangle 30">
          <a:extLst>
            <a:ext uri="{FF2B5EF4-FFF2-40B4-BE49-F238E27FC236}">
              <a16:creationId xmlns:a16="http://schemas.microsoft.com/office/drawing/2014/main" id="{59658F4D-1DBD-4183-8672-FBA371A0D551}"/>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32" name="Rectangle 31">
          <a:extLst>
            <a:ext uri="{FF2B5EF4-FFF2-40B4-BE49-F238E27FC236}">
              <a16:creationId xmlns:a16="http://schemas.microsoft.com/office/drawing/2014/main" id="{6F40D12F-08E6-4E2E-97EF-DB7EA1C7D831}"/>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33" name="Rectangle 32">
          <a:extLst>
            <a:ext uri="{FF2B5EF4-FFF2-40B4-BE49-F238E27FC236}">
              <a16:creationId xmlns:a16="http://schemas.microsoft.com/office/drawing/2014/main" id="{564826D6-121C-4363-ABD4-953F4E30BAC9}"/>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34" name="Rectangle 33">
          <a:extLst>
            <a:ext uri="{FF2B5EF4-FFF2-40B4-BE49-F238E27FC236}">
              <a16:creationId xmlns:a16="http://schemas.microsoft.com/office/drawing/2014/main" id="{3E9F3304-6C62-42C0-88C2-77AA8C16F791}"/>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35" name="Rectangle 34">
          <a:extLst>
            <a:ext uri="{FF2B5EF4-FFF2-40B4-BE49-F238E27FC236}">
              <a16:creationId xmlns:a16="http://schemas.microsoft.com/office/drawing/2014/main" id="{F4A4B589-F954-4F65-9AD0-7E13F19C8C9F}"/>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36" name="Rectangle 35">
          <a:extLst>
            <a:ext uri="{FF2B5EF4-FFF2-40B4-BE49-F238E27FC236}">
              <a16:creationId xmlns:a16="http://schemas.microsoft.com/office/drawing/2014/main" id="{101D5E92-1CCA-4B04-8FE6-1958541782FC}"/>
            </a:ext>
          </a:extLst>
        </xdr:cNvPr>
        <xdr:cNvSpPr/>
      </xdr:nvSpPr>
      <xdr:spPr>
        <a:xfrm rot="5400000">
          <a:off x="534987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37" name="Rectangle 36">
          <a:extLst>
            <a:ext uri="{FF2B5EF4-FFF2-40B4-BE49-F238E27FC236}">
              <a16:creationId xmlns:a16="http://schemas.microsoft.com/office/drawing/2014/main" id="{73062DFC-9329-43B1-BF56-899868EE03F1}"/>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38" name="Rectangle 37">
          <a:extLst>
            <a:ext uri="{FF2B5EF4-FFF2-40B4-BE49-F238E27FC236}">
              <a16:creationId xmlns:a16="http://schemas.microsoft.com/office/drawing/2014/main" id="{D324E9D8-2706-4CD6-BFDB-90A8B39CD323}"/>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39" name="Rectangle 38">
          <a:extLst>
            <a:ext uri="{FF2B5EF4-FFF2-40B4-BE49-F238E27FC236}">
              <a16:creationId xmlns:a16="http://schemas.microsoft.com/office/drawing/2014/main" id="{838FFF8B-A30B-47A6-8C88-C433F7221329}"/>
            </a:ext>
          </a:extLst>
        </xdr:cNvPr>
        <xdr:cNvSpPr/>
      </xdr:nvSpPr>
      <xdr:spPr>
        <a:xfrm>
          <a:off x="29458" y="247649"/>
          <a:ext cx="740956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40" name="Rectangle 39">
          <a:extLst>
            <a:ext uri="{FF2B5EF4-FFF2-40B4-BE49-F238E27FC236}">
              <a16:creationId xmlns:a16="http://schemas.microsoft.com/office/drawing/2014/main" id="{EFF1A29C-17BD-46C2-B5E4-C5C27C528905}"/>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41" name="Rectangle 40">
          <a:extLst>
            <a:ext uri="{FF2B5EF4-FFF2-40B4-BE49-F238E27FC236}">
              <a16:creationId xmlns:a16="http://schemas.microsoft.com/office/drawing/2014/main" id="{FCE79ADF-F8DC-4815-B4B4-E01C027397A0}"/>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42" name="Rectangle 41">
          <a:extLst>
            <a:ext uri="{FF2B5EF4-FFF2-40B4-BE49-F238E27FC236}">
              <a16:creationId xmlns:a16="http://schemas.microsoft.com/office/drawing/2014/main" id="{FE22962F-6519-49D6-AC1A-3C2F82954871}"/>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43" name="Rectangle 42">
          <a:extLst>
            <a:ext uri="{FF2B5EF4-FFF2-40B4-BE49-F238E27FC236}">
              <a16:creationId xmlns:a16="http://schemas.microsoft.com/office/drawing/2014/main" id="{6754C365-D4CB-4A74-AA8E-74AA6607239E}"/>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44" name="Rectangle 43">
          <a:extLst>
            <a:ext uri="{FF2B5EF4-FFF2-40B4-BE49-F238E27FC236}">
              <a16:creationId xmlns:a16="http://schemas.microsoft.com/office/drawing/2014/main" id="{E46A85F1-924B-4003-9E7C-D33D91F10AC9}"/>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45" name="Rectangle 44">
          <a:extLst>
            <a:ext uri="{FF2B5EF4-FFF2-40B4-BE49-F238E27FC236}">
              <a16:creationId xmlns:a16="http://schemas.microsoft.com/office/drawing/2014/main" id="{18444DB0-4DF8-40D9-8D68-356A73D99510}"/>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46" name="Rectangle 45">
          <a:extLst>
            <a:ext uri="{FF2B5EF4-FFF2-40B4-BE49-F238E27FC236}">
              <a16:creationId xmlns:a16="http://schemas.microsoft.com/office/drawing/2014/main" id="{3828CBAA-BEA6-460A-8536-03F2291CCF74}"/>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47" name="Rectangle 46">
          <a:extLst>
            <a:ext uri="{FF2B5EF4-FFF2-40B4-BE49-F238E27FC236}">
              <a16:creationId xmlns:a16="http://schemas.microsoft.com/office/drawing/2014/main" id="{894B5575-31D5-4192-8252-06307342886B}"/>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48" name="Rectangle 47">
          <a:extLst>
            <a:ext uri="{FF2B5EF4-FFF2-40B4-BE49-F238E27FC236}">
              <a16:creationId xmlns:a16="http://schemas.microsoft.com/office/drawing/2014/main" id="{0F55A276-E3BC-4F05-B3D8-ADD1DBDB3158}"/>
            </a:ext>
          </a:extLst>
        </xdr:cNvPr>
        <xdr:cNvSpPr/>
      </xdr:nvSpPr>
      <xdr:spPr>
        <a:xfrm rot="5400000">
          <a:off x="534987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49" name="Rectangle 48">
          <a:extLst>
            <a:ext uri="{FF2B5EF4-FFF2-40B4-BE49-F238E27FC236}">
              <a16:creationId xmlns:a16="http://schemas.microsoft.com/office/drawing/2014/main" id="{A2893C90-E287-4F76-B95B-C830EC022568}"/>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50" name="Rectangle 49">
          <a:extLst>
            <a:ext uri="{FF2B5EF4-FFF2-40B4-BE49-F238E27FC236}">
              <a16:creationId xmlns:a16="http://schemas.microsoft.com/office/drawing/2014/main" id="{86E7E8F1-DDDB-4688-99F7-56BA71B3AE1B}"/>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51" name="Rectangle 50">
          <a:extLst>
            <a:ext uri="{FF2B5EF4-FFF2-40B4-BE49-F238E27FC236}">
              <a16:creationId xmlns:a16="http://schemas.microsoft.com/office/drawing/2014/main" id="{2739A9E5-7D40-4AAC-8B7E-59FBEC53F604}"/>
            </a:ext>
          </a:extLst>
        </xdr:cNvPr>
        <xdr:cNvSpPr/>
      </xdr:nvSpPr>
      <xdr:spPr>
        <a:xfrm>
          <a:off x="29458" y="247649"/>
          <a:ext cx="740956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52" name="Rectangle 51">
          <a:extLst>
            <a:ext uri="{FF2B5EF4-FFF2-40B4-BE49-F238E27FC236}">
              <a16:creationId xmlns:a16="http://schemas.microsoft.com/office/drawing/2014/main" id="{DF24F7C7-6882-4128-BDA8-CA62CD11F3FF}"/>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53" name="Rectangle 52">
          <a:extLst>
            <a:ext uri="{FF2B5EF4-FFF2-40B4-BE49-F238E27FC236}">
              <a16:creationId xmlns:a16="http://schemas.microsoft.com/office/drawing/2014/main" id="{5E2A20BD-5E67-4EF9-97EB-B553015DB66C}"/>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54" name="Rectangle 53">
          <a:extLst>
            <a:ext uri="{FF2B5EF4-FFF2-40B4-BE49-F238E27FC236}">
              <a16:creationId xmlns:a16="http://schemas.microsoft.com/office/drawing/2014/main" id="{F3F7A75A-B609-46D9-91E8-69F42B68BA19}"/>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55" name="Rectangle 54">
          <a:extLst>
            <a:ext uri="{FF2B5EF4-FFF2-40B4-BE49-F238E27FC236}">
              <a16:creationId xmlns:a16="http://schemas.microsoft.com/office/drawing/2014/main" id="{002511C9-8CCF-498D-93EA-D27105CD9CB4}"/>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56" name="Rectangle 55">
          <a:extLst>
            <a:ext uri="{FF2B5EF4-FFF2-40B4-BE49-F238E27FC236}">
              <a16:creationId xmlns:a16="http://schemas.microsoft.com/office/drawing/2014/main" id="{8932E331-7457-4561-8E36-AB22517339C1}"/>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57" name="Rectangle 56">
          <a:extLst>
            <a:ext uri="{FF2B5EF4-FFF2-40B4-BE49-F238E27FC236}">
              <a16:creationId xmlns:a16="http://schemas.microsoft.com/office/drawing/2014/main" id="{92B8B083-1CBA-4D14-94F1-C91F956EAAB5}"/>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58" name="Rectangle 57">
          <a:extLst>
            <a:ext uri="{FF2B5EF4-FFF2-40B4-BE49-F238E27FC236}">
              <a16:creationId xmlns:a16="http://schemas.microsoft.com/office/drawing/2014/main" id="{9E942F31-9ECC-4E64-8753-A2DEEBD1898D}"/>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59" name="Rectangle 58">
          <a:extLst>
            <a:ext uri="{FF2B5EF4-FFF2-40B4-BE49-F238E27FC236}">
              <a16:creationId xmlns:a16="http://schemas.microsoft.com/office/drawing/2014/main" id="{DCDBB389-E919-40BC-A7BC-820780D74AB0}"/>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60" name="Rectangle 59">
          <a:extLst>
            <a:ext uri="{FF2B5EF4-FFF2-40B4-BE49-F238E27FC236}">
              <a16:creationId xmlns:a16="http://schemas.microsoft.com/office/drawing/2014/main" id="{04798347-B652-433E-8979-DB4021085149}"/>
            </a:ext>
          </a:extLst>
        </xdr:cNvPr>
        <xdr:cNvSpPr/>
      </xdr:nvSpPr>
      <xdr:spPr>
        <a:xfrm rot="5400000">
          <a:off x="534987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61" name="Rectangle 60">
          <a:extLst>
            <a:ext uri="{FF2B5EF4-FFF2-40B4-BE49-F238E27FC236}">
              <a16:creationId xmlns:a16="http://schemas.microsoft.com/office/drawing/2014/main" id="{11F23780-9B4A-451B-B218-DA02D4E4663A}"/>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62" name="Rectangle 61">
          <a:extLst>
            <a:ext uri="{FF2B5EF4-FFF2-40B4-BE49-F238E27FC236}">
              <a16:creationId xmlns:a16="http://schemas.microsoft.com/office/drawing/2014/main" id="{149F389E-FEF3-4668-8EA5-FE31772C60DB}"/>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63" name="Rectangle 62">
          <a:extLst>
            <a:ext uri="{FF2B5EF4-FFF2-40B4-BE49-F238E27FC236}">
              <a16:creationId xmlns:a16="http://schemas.microsoft.com/office/drawing/2014/main" id="{11044466-A502-4499-ADB9-6CE45ED329E2}"/>
            </a:ext>
          </a:extLst>
        </xdr:cNvPr>
        <xdr:cNvSpPr/>
      </xdr:nvSpPr>
      <xdr:spPr>
        <a:xfrm>
          <a:off x="29458" y="247649"/>
          <a:ext cx="740956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64" name="Rectangle 63">
          <a:extLst>
            <a:ext uri="{FF2B5EF4-FFF2-40B4-BE49-F238E27FC236}">
              <a16:creationId xmlns:a16="http://schemas.microsoft.com/office/drawing/2014/main" id="{8FCE8320-6CDA-4F2E-8D3E-6F8298FE7804}"/>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65" name="Rectangle 64">
          <a:extLst>
            <a:ext uri="{FF2B5EF4-FFF2-40B4-BE49-F238E27FC236}">
              <a16:creationId xmlns:a16="http://schemas.microsoft.com/office/drawing/2014/main" id="{A626B52D-50F3-431B-BDB2-A7DFE7713F0F}"/>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66" name="Rectangle 65">
          <a:extLst>
            <a:ext uri="{FF2B5EF4-FFF2-40B4-BE49-F238E27FC236}">
              <a16:creationId xmlns:a16="http://schemas.microsoft.com/office/drawing/2014/main" id="{BAF470B3-F87C-490E-8126-1C490E2F76DD}"/>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67" name="Rectangle 66">
          <a:extLst>
            <a:ext uri="{FF2B5EF4-FFF2-40B4-BE49-F238E27FC236}">
              <a16:creationId xmlns:a16="http://schemas.microsoft.com/office/drawing/2014/main" id="{2471D6C8-1B64-4F5C-A5D0-DD561368C0DF}"/>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68" name="Rectangle 67">
          <a:extLst>
            <a:ext uri="{FF2B5EF4-FFF2-40B4-BE49-F238E27FC236}">
              <a16:creationId xmlns:a16="http://schemas.microsoft.com/office/drawing/2014/main" id="{DF038E05-C7A0-4E52-96FA-788B613E18F3}"/>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69" name="Rectangle 68">
          <a:extLst>
            <a:ext uri="{FF2B5EF4-FFF2-40B4-BE49-F238E27FC236}">
              <a16:creationId xmlns:a16="http://schemas.microsoft.com/office/drawing/2014/main" id="{E548D583-F6A3-45C2-A7CB-2DCC947CEE68}"/>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70" name="Rectangle 69">
          <a:extLst>
            <a:ext uri="{FF2B5EF4-FFF2-40B4-BE49-F238E27FC236}">
              <a16:creationId xmlns:a16="http://schemas.microsoft.com/office/drawing/2014/main" id="{80B237F7-6762-4D69-9C12-45A3FA2E5076}"/>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71" name="Rectangle 70">
          <a:extLst>
            <a:ext uri="{FF2B5EF4-FFF2-40B4-BE49-F238E27FC236}">
              <a16:creationId xmlns:a16="http://schemas.microsoft.com/office/drawing/2014/main" id="{1AC09D3E-5C14-433E-9F71-9D167C6AF9E1}"/>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72" name="Rectangle 71">
          <a:extLst>
            <a:ext uri="{FF2B5EF4-FFF2-40B4-BE49-F238E27FC236}">
              <a16:creationId xmlns:a16="http://schemas.microsoft.com/office/drawing/2014/main" id="{A0424998-F8E0-4FF5-9B7C-012FE4AEFA59}"/>
            </a:ext>
          </a:extLst>
        </xdr:cNvPr>
        <xdr:cNvSpPr/>
      </xdr:nvSpPr>
      <xdr:spPr>
        <a:xfrm rot="5400000">
          <a:off x="534987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25400</xdr:colOff>
      <xdr:row>2</xdr:row>
      <xdr:rowOff>31750</xdr:rowOff>
    </xdr:from>
    <xdr:to>
      <xdr:col>12</xdr:col>
      <xdr:colOff>12699</xdr:colOff>
      <xdr:row>15</xdr:row>
      <xdr:rowOff>0</xdr:rowOff>
    </xdr:to>
    <xdr:sp macro="" textlink="">
      <xdr:nvSpPr>
        <xdr:cNvPr id="73" name="Rectangle 72">
          <a:extLst>
            <a:ext uri="{FF2B5EF4-FFF2-40B4-BE49-F238E27FC236}">
              <a16:creationId xmlns:a16="http://schemas.microsoft.com/office/drawing/2014/main" id="{E0E809FA-4A25-4763-8847-C2BC45F96C2A}"/>
            </a:ext>
          </a:extLst>
        </xdr:cNvPr>
        <xdr:cNvSpPr/>
      </xdr:nvSpPr>
      <xdr:spPr>
        <a:xfrm rot="5400000">
          <a:off x="4297360" y="1836740"/>
          <a:ext cx="3187703" cy="10826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74" name="Rectangle 73">
          <a:extLst>
            <a:ext uri="{FF2B5EF4-FFF2-40B4-BE49-F238E27FC236}">
              <a16:creationId xmlns:a16="http://schemas.microsoft.com/office/drawing/2014/main" id="{9843FE63-8DE4-4DAC-BCBA-A8ED96FC1992}"/>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75" name="Rectangle 74">
          <a:extLst>
            <a:ext uri="{FF2B5EF4-FFF2-40B4-BE49-F238E27FC236}">
              <a16:creationId xmlns:a16="http://schemas.microsoft.com/office/drawing/2014/main" id="{D5D277B2-762E-4025-A004-88FE63809986}"/>
            </a:ext>
          </a:extLst>
        </xdr:cNvPr>
        <xdr:cNvSpPr/>
      </xdr:nvSpPr>
      <xdr:spPr>
        <a:xfrm>
          <a:off x="29458" y="247649"/>
          <a:ext cx="7409565" cy="50800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76" name="Rectangle 75">
          <a:extLst>
            <a:ext uri="{FF2B5EF4-FFF2-40B4-BE49-F238E27FC236}">
              <a16:creationId xmlns:a16="http://schemas.microsoft.com/office/drawing/2014/main" id="{8F7206B7-62BB-404C-A3E6-BBD7F79720ED}"/>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78" name="Rectangle 77">
          <a:extLst>
            <a:ext uri="{FF2B5EF4-FFF2-40B4-BE49-F238E27FC236}">
              <a16:creationId xmlns:a16="http://schemas.microsoft.com/office/drawing/2014/main" id="{1C794989-4055-4F10-AFE9-33FCC42D9811}"/>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79" name="Rectangle 78">
          <a:extLst>
            <a:ext uri="{FF2B5EF4-FFF2-40B4-BE49-F238E27FC236}">
              <a16:creationId xmlns:a16="http://schemas.microsoft.com/office/drawing/2014/main" id="{BD4F7439-2B3F-4497-8854-8749A43C8481}"/>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28575</xdr:colOff>
      <xdr:row>2</xdr:row>
      <xdr:rowOff>31750</xdr:rowOff>
    </xdr:from>
    <xdr:to>
      <xdr:col>12</xdr:col>
      <xdr:colOff>1016001</xdr:colOff>
      <xdr:row>15</xdr:row>
      <xdr:rowOff>0</xdr:rowOff>
    </xdr:to>
    <xdr:sp macro="" textlink="">
      <xdr:nvSpPr>
        <xdr:cNvPr id="80" name="Rectangle 79">
          <a:extLst>
            <a:ext uri="{FF2B5EF4-FFF2-40B4-BE49-F238E27FC236}">
              <a16:creationId xmlns:a16="http://schemas.microsoft.com/office/drawing/2014/main" id="{298157BC-4C0B-4CAD-BB55-3DEEC51FBED1}"/>
            </a:ext>
          </a:extLst>
        </xdr:cNvPr>
        <xdr:cNvSpPr/>
      </xdr:nvSpPr>
      <xdr:spPr>
        <a:xfrm rot="5400000">
          <a:off x="5348286" y="1884364"/>
          <a:ext cx="3187703" cy="9874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28574</xdr:colOff>
      <xdr:row>2</xdr:row>
      <xdr:rowOff>31751</xdr:rowOff>
    </xdr:from>
    <xdr:to>
      <xdr:col>12</xdr:col>
      <xdr:colOff>1047749</xdr:colOff>
      <xdr:row>15</xdr:row>
      <xdr:rowOff>0</xdr:rowOff>
    </xdr:to>
    <xdr:sp macro="" textlink="">
      <xdr:nvSpPr>
        <xdr:cNvPr id="84" name="Rectangle 83">
          <a:extLst>
            <a:ext uri="{FF2B5EF4-FFF2-40B4-BE49-F238E27FC236}">
              <a16:creationId xmlns:a16="http://schemas.microsoft.com/office/drawing/2014/main" id="{28310FB7-C4CC-4EB9-8410-B2B21084CC2A}"/>
            </a:ext>
          </a:extLst>
        </xdr:cNvPr>
        <xdr:cNvSpPr/>
      </xdr:nvSpPr>
      <xdr:spPr>
        <a:xfrm rot="5400000">
          <a:off x="5349872" y="1882778"/>
          <a:ext cx="3187703" cy="990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0</xdr:row>
      <xdr:rowOff>28574</xdr:rowOff>
    </xdr:from>
    <xdr:to>
      <xdr:col>12</xdr:col>
      <xdr:colOff>1057274</xdr:colOff>
      <xdr:row>0</xdr:row>
      <xdr:rowOff>342899</xdr:rowOff>
    </xdr:to>
    <xdr:sp macro="" textlink="">
      <xdr:nvSpPr>
        <xdr:cNvPr id="86" name="Rectangle 85">
          <a:extLst>
            <a:ext uri="{FF2B5EF4-FFF2-40B4-BE49-F238E27FC236}">
              <a16:creationId xmlns:a16="http://schemas.microsoft.com/office/drawing/2014/main" id="{BA13984A-2EC7-475F-9F70-C8C408C70E8D}"/>
            </a:ext>
          </a:extLst>
        </xdr:cNvPr>
        <xdr:cNvSpPr/>
      </xdr:nvSpPr>
      <xdr:spPr>
        <a:xfrm>
          <a:off x="31749" y="28574"/>
          <a:ext cx="7407275"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29458</xdr:colOff>
      <xdr:row>0</xdr:row>
      <xdr:rowOff>380999</xdr:rowOff>
    </xdr:from>
    <xdr:to>
      <xdr:col>12</xdr:col>
      <xdr:colOff>1057273</xdr:colOff>
      <xdr:row>1</xdr:row>
      <xdr:rowOff>622299</xdr:rowOff>
    </xdr:to>
    <xdr:sp macro="" textlink="">
      <xdr:nvSpPr>
        <xdr:cNvPr id="87" name="Rectangle 86">
          <a:extLst>
            <a:ext uri="{FF2B5EF4-FFF2-40B4-BE49-F238E27FC236}">
              <a16:creationId xmlns:a16="http://schemas.microsoft.com/office/drawing/2014/main" id="{CD166ECE-FC03-482E-8E38-DE1EF69C5DC5}"/>
            </a:ext>
          </a:extLst>
        </xdr:cNvPr>
        <xdr:cNvSpPr/>
      </xdr:nvSpPr>
      <xdr:spPr>
        <a:xfrm>
          <a:off x="29458" y="247649"/>
          <a:ext cx="7409565" cy="508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28573</xdr:colOff>
      <xdr:row>2</xdr:row>
      <xdr:rowOff>28574</xdr:rowOff>
    </xdr:from>
    <xdr:to>
      <xdr:col>0</xdr:col>
      <xdr:colOff>939799</xdr:colOff>
      <xdr:row>15</xdr:row>
      <xdr:rowOff>0</xdr:rowOff>
    </xdr:to>
    <xdr:sp macro="" textlink="">
      <xdr:nvSpPr>
        <xdr:cNvPr id="90" name="Rectangle 89">
          <a:extLst>
            <a:ext uri="{FF2B5EF4-FFF2-40B4-BE49-F238E27FC236}">
              <a16:creationId xmlns:a16="http://schemas.microsoft.com/office/drawing/2014/main" id="{6F11DE97-9B6B-4B5C-8C2B-9DDE5E508401}"/>
            </a:ext>
          </a:extLst>
        </xdr:cNvPr>
        <xdr:cNvSpPr/>
      </xdr:nvSpPr>
      <xdr:spPr>
        <a:xfrm rot="5400000">
          <a:off x="-1130302" y="1939924"/>
          <a:ext cx="3190876" cy="8731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6351</xdr:rowOff>
    </xdr:from>
    <xdr:to>
      <xdr:col>12</xdr:col>
      <xdr:colOff>1019175</xdr:colOff>
      <xdr:row>15</xdr:row>
      <xdr:rowOff>0</xdr:rowOff>
    </xdr:to>
    <xdr:sp macro="" textlink="">
      <xdr:nvSpPr>
        <xdr:cNvPr id="91" name="Rectangle 90">
          <a:extLst>
            <a:ext uri="{FF2B5EF4-FFF2-40B4-BE49-F238E27FC236}">
              <a16:creationId xmlns:a16="http://schemas.microsoft.com/office/drawing/2014/main" id="{FB57A7BB-31CD-42A2-927C-601424ECEEF1}"/>
            </a:ext>
          </a:extLst>
        </xdr:cNvPr>
        <xdr:cNvSpPr/>
      </xdr:nvSpPr>
      <xdr:spPr>
        <a:xfrm>
          <a:off x="0" y="3730626"/>
          <a:ext cx="7439025" cy="241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15875</xdr:colOff>
      <xdr:row>0</xdr:row>
      <xdr:rowOff>25401</xdr:rowOff>
    </xdr:from>
    <xdr:to>
      <xdr:col>13</xdr:col>
      <xdr:colOff>771525</xdr:colOff>
      <xdr:row>0</xdr:row>
      <xdr:rowOff>304802</xdr:rowOff>
    </xdr:to>
    <xdr:sp macro="" textlink="">
      <xdr:nvSpPr>
        <xdr:cNvPr id="2" name="Rectangle 1">
          <a:extLst>
            <a:ext uri="{FF2B5EF4-FFF2-40B4-BE49-F238E27FC236}">
              <a16:creationId xmlns:a16="http://schemas.microsoft.com/office/drawing/2014/main" id="{8496C68D-0C47-4C0E-8D5F-FF7515093493}"/>
            </a:ext>
          </a:extLst>
        </xdr:cNvPr>
        <xdr:cNvSpPr/>
      </xdr:nvSpPr>
      <xdr:spPr>
        <a:xfrm>
          <a:off x="15875" y="25401"/>
          <a:ext cx="11661775" cy="2794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14543</xdr:colOff>
      <xdr:row>1</xdr:row>
      <xdr:rowOff>6351</xdr:rowOff>
    </xdr:from>
    <xdr:to>
      <xdr:col>13</xdr:col>
      <xdr:colOff>749301</xdr:colOff>
      <xdr:row>2</xdr:row>
      <xdr:rowOff>15876</xdr:rowOff>
    </xdr:to>
    <xdr:sp macro="" textlink="">
      <xdr:nvSpPr>
        <xdr:cNvPr id="3" name="Rectangle 2">
          <a:extLst>
            <a:ext uri="{FF2B5EF4-FFF2-40B4-BE49-F238E27FC236}">
              <a16:creationId xmlns:a16="http://schemas.microsoft.com/office/drawing/2014/main" id="{66133AC3-CFE9-42FE-A605-D52D072CA62D}"/>
            </a:ext>
          </a:extLst>
        </xdr:cNvPr>
        <xdr:cNvSpPr/>
      </xdr:nvSpPr>
      <xdr:spPr>
        <a:xfrm>
          <a:off x="14543" y="254001"/>
          <a:ext cx="11498008" cy="25717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247213</xdr:rowOff>
    </xdr:from>
    <xdr:to>
      <xdr:col>13</xdr:col>
      <xdr:colOff>732116</xdr:colOff>
      <xdr:row>10</xdr:row>
      <xdr:rowOff>228600</xdr:rowOff>
    </xdr:to>
    <xdr:sp macro="" textlink="">
      <xdr:nvSpPr>
        <xdr:cNvPr id="4" name="Rectangle 3">
          <a:extLst>
            <a:ext uri="{FF2B5EF4-FFF2-40B4-BE49-F238E27FC236}">
              <a16:creationId xmlns:a16="http://schemas.microsoft.com/office/drawing/2014/main" id="{055B51EA-7D99-4609-B496-4829750082F8}"/>
            </a:ext>
          </a:extLst>
        </xdr:cNvPr>
        <xdr:cNvSpPr/>
      </xdr:nvSpPr>
      <xdr:spPr>
        <a:xfrm>
          <a:off x="19050" y="2472137"/>
          <a:ext cx="10914268" cy="2286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24</xdr:row>
      <xdr:rowOff>247212</xdr:rowOff>
    </xdr:from>
    <xdr:to>
      <xdr:col>13</xdr:col>
      <xdr:colOff>733425</xdr:colOff>
      <xdr:row>26</xdr:row>
      <xdr:rowOff>0</xdr:rowOff>
    </xdr:to>
    <xdr:sp macro="" textlink="">
      <xdr:nvSpPr>
        <xdr:cNvPr id="5" name="Rectangle 4">
          <a:extLst>
            <a:ext uri="{FF2B5EF4-FFF2-40B4-BE49-F238E27FC236}">
              <a16:creationId xmlns:a16="http://schemas.microsoft.com/office/drawing/2014/main" id="{9BD2F2D6-E38E-45BF-B4D8-02773ED9F08C}"/>
            </a:ext>
          </a:extLst>
        </xdr:cNvPr>
        <xdr:cNvSpPr/>
      </xdr:nvSpPr>
      <xdr:spPr>
        <a:xfrm>
          <a:off x="0" y="6311220"/>
          <a:ext cx="10934627" cy="2544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12</xdr:row>
      <xdr:rowOff>314325</xdr:rowOff>
    </xdr:from>
    <xdr:to>
      <xdr:col>13</xdr:col>
      <xdr:colOff>758825</xdr:colOff>
      <xdr:row>13</xdr:row>
      <xdr:rowOff>304800</xdr:rowOff>
    </xdr:to>
    <xdr:sp macro="" textlink="">
      <xdr:nvSpPr>
        <xdr:cNvPr id="6" name="Rectangle 5">
          <a:extLst>
            <a:ext uri="{FF2B5EF4-FFF2-40B4-BE49-F238E27FC236}">
              <a16:creationId xmlns:a16="http://schemas.microsoft.com/office/drawing/2014/main" id="{5262E023-C069-401F-BF9A-C30E3D6C7AA2}"/>
            </a:ext>
          </a:extLst>
        </xdr:cNvPr>
        <xdr:cNvSpPr/>
      </xdr:nvSpPr>
      <xdr:spPr>
        <a:xfrm>
          <a:off x="28575" y="3105150"/>
          <a:ext cx="11636375" cy="3143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12</xdr:row>
      <xdr:rowOff>0</xdr:rowOff>
    </xdr:from>
    <xdr:to>
      <xdr:col>13</xdr:col>
      <xdr:colOff>752474</xdr:colOff>
      <xdr:row>12</xdr:row>
      <xdr:rowOff>273051</xdr:rowOff>
    </xdr:to>
    <xdr:sp macro="" textlink="">
      <xdr:nvSpPr>
        <xdr:cNvPr id="7" name="Rectangle 6">
          <a:extLst>
            <a:ext uri="{FF2B5EF4-FFF2-40B4-BE49-F238E27FC236}">
              <a16:creationId xmlns:a16="http://schemas.microsoft.com/office/drawing/2014/main" id="{235124F7-7A07-4E4C-9170-4F3314C47D37}"/>
            </a:ext>
          </a:extLst>
        </xdr:cNvPr>
        <xdr:cNvSpPr/>
      </xdr:nvSpPr>
      <xdr:spPr>
        <a:xfrm>
          <a:off x="28574" y="2790825"/>
          <a:ext cx="11630025" cy="27305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20891</xdr:colOff>
      <xdr:row>2</xdr:row>
      <xdr:rowOff>47723</xdr:rowOff>
    </xdr:from>
    <xdr:to>
      <xdr:col>13</xdr:col>
      <xdr:colOff>751551</xdr:colOff>
      <xdr:row>10</xdr:row>
      <xdr:rowOff>219075</xdr:rowOff>
    </xdr:to>
    <xdr:sp macro="" textlink="">
      <xdr:nvSpPr>
        <xdr:cNvPr id="8" name="Rectangle 7">
          <a:extLst>
            <a:ext uri="{FF2B5EF4-FFF2-40B4-BE49-F238E27FC236}">
              <a16:creationId xmlns:a16="http://schemas.microsoft.com/office/drawing/2014/main" id="{B3EB1890-53EB-4AFF-8A4F-144C1E0D2577}"/>
            </a:ext>
          </a:extLst>
        </xdr:cNvPr>
        <xdr:cNvSpPr/>
      </xdr:nvSpPr>
      <xdr:spPr>
        <a:xfrm rot="5400000">
          <a:off x="10063670" y="1273019"/>
          <a:ext cx="2152552" cy="7306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14952</xdr:colOff>
      <xdr:row>2</xdr:row>
      <xdr:rowOff>44451</xdr:rowOff>
    </xdr:from>
    <xdr:to>
      <xdr:col>0</xdr:col>
      <xdr:colOff>1716754</xdr:colOff>
      <xdr:row>10</xdr:row>
      <xdr:rowOff>209554</xdr:rowOff>
    </xdr:to>
    <xdr:sp macro="" textlink="">
      <xdr:nvSpPr>
        <xdr:cNvPr id="9" name="Rectangle 8">
          <a:extLst>
            <a:ext uri="{FF2B5EF4-FFF2-40B4-BE49-F238E27FC236}">
              <a16:creationId xmlns:a16="http://schemas.microsoft.com/office/drawing/2014/main" id="{BB573E55-A183-4192-B4EC-3F6FE8933ED6}"/>
            </a:ext>
          </a:extLst>
        </xdr:cNvPr>
        <xdr:cNvSpPr/>
      </xdr:nvSpPr>
      <xdr:spPr>
        <a:xfrm rot="5400000">
          <a:off x="-89218" y="715758"/>
          <a:ext cx="1910142" cy="170180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19049</xdr:colOff>
      <xdr:row>14</xdr:row>
      <xdr:rowOff>28574</xdr:rowOff>
    </xdr:from>
    <xdr:to>
      <xdr:col>1</xdr:col>
      <xdr:colOff>483</xdr:colOff>
      <xdr:row>26</xdr:row>
      <xdr:rowOff>0</xdr:rowOff>
    </xdr:to>
    <xdr:sp macro="" textlink="">
      <xdr:nvSpPr>
        <xdr:cNvPr id="10" name="Rectangle 9">
          <a:extLst>
            <a:ext uri="{FF2B5EF4-FFF2-40B4-BE49-F238E27FC236}">
              <a16:creationId xmlns:a16="http://schemas.microsoft.com/office/drawing/2014/main" id="{5FF9AED5-9805-4E05-83FF-A51726865EDE}"/>
            </a:ext>
          </a:extLst>
        </xdr:cNvPr>
        <xdr:cNvSpPr/>
      </xdr:nvSpPr>
      <xdr:spPr>
        <a:xfrm rot="5400000">
          <a:off x="-633972" y="4273465"/>
          <a:ext cx="2937991" cy="1631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9524</xdr:colOff>
      <xdr:row>14</xdr:row>
      <xdr:rowOff>38100</xdr:rowOff>
    </xdr:from>
    <xdr:to>
      <xdr:col>13</xdr:col>
      <xdr:colOff>755649</xdr:colOff>
      <xdr:row>26</xdr:row>
      <xdr:rowOff>0</xdr:rowOff>
    </xdr:to>
    <xdr:sp macro="" textlink="">
      <xdr:nvSpPr>
        <xdr:cNvPr id="11" name="Rectangle 10">
          <a:extLst>
            <a:ext uri="{FF2B5EF4-FFF2-40B4-BE49-F238E27FC236}">
              <a16:creationId xmlns:a16="http://schemas.microsoft.com/office/drawing/2014/main" id="{53EDD724-F6BC-4E53-82D5-DBFFD0424C3C}"/>
            </a:ext>
          </a:extLst>
        </xdr:cNvPr>
        <xdr:cNvSpPr/>
      </xdr:nvSpPr>
      <xdr:spPr>
        <a:xfrm rot="5400000">
          <a:off x="9661062" y="4778837"/>
          <a:ext cx="2950499" cy="74612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15875</xdr:rowOff>
    </xdr:from>
    <xdr:to>
      <xdr:col>14</xdr:col>
      <xdr:colOff>784225</xdr:colOff>
      <xdr:row>0</xdr:row>
      <xdr:rowOff>292101</xdr:rowOff>
    </xdr:to>
    <xdr:sp macro="" textlink="">
      <xdr:nvSpPr>
        <xdr:cNvPr id="2" name="Rectangle 1">
          <a:extLst>
            <a:ext uri="{FF2B5EF4-FFF2-40B4-BE49-F238E27FC236}">
              <a16:creationId xmlns:a16="http://schemas.microsoft.com/office/drawing/2014/main" id="{BB504189-C87F-4F18-AF7B-D055CA84B368}"/>
            </a:ext>
          </a:extLst>
        </xdr:cNvPr>
        <xdr:cNvSpPr/>
      </xdr:nvSpPr>
      <xdr:spPr>
        <a:xfrm>
          <a:off x="0" y="15875"/>
          <a:ext cx="12753975"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16</xdr:row>
      <xdr:rowOff>0</xdr:rowOff>
    </xdr:from>
    <xdr:to>
      <xdr:col>14</xdr:col>
      <xdr:colOff>792539</xdr:colOff>
      <xdr:row>16</xdr:row>
      <xdr:rowOff>304800</xdr:rowOff>
    </xdr:to>
    <xdr:sp macro="" textlink="">
      <xdr:nvSpPr>
        <xdr:cNvPr id="3" name="Rectangle 2">
          <a:extLst>
            <a:ext uri="{FF2B5EF4-FFF2-40B4-BE49-F238E27FC236}">
              <a16:creationId xmlns:a16="http://schemas.microsoft.com/office/drawing/2014/main" id="{53B606E4-EBF6-409E-B960-473EA682D483}"/>
            </a:ext>
          </a:extLst>
        </xdr:cNvPr>
        <xdr:cNvSpPr/>
      </xdr:nvSpPr>
      <xdr:spPr>
        <a:xfrm>
          <a:off x="28575" y="3868168"/>
          <a:ext cx="12063086"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19050</xdr:rowOff>
    </xdr:from>
    <xdr:to>
      <xdr:col>14</xdr:col>
      <xdr:colOff>781050</xdr:colOff>
      <xdr:row>2</xdr:row>
      <xdr:rowOff>6350</xdr:rowOff>
    </xdr:to>
    <xdr:sp macro="" textlink="">
      <xdr:nvSpPr>
        <xdr:cNvPr id="4" name="Rectangle 3">
          <a:extLst>
            <a:ext uri="{FF2B5EF4-FFF2-40B4-BE49-F238E27FC236}">
              <a16:creationId xmlns:a16="http://schemas.microsoft.com/office/drawing/2014/main" id="{D9AD9B0D-02C5-4A78-94A8-6D06D8C1BC4D}"/>
            </a:ext>
          </a:extLst>
        </xdr:cNvPr>
        <xdr:cNvSpPr/>
      </xdr:nvSpPr>
      <xdr:spPr>
        <a:xfrm>
          <a:off x="28575" y="273050"/>
          <a:ext cx="12049125" cy="2413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21303</xdr:colOff>
      <xdr:row>17</xdr:row>
      <xdr:rowOff>15875</xdr:rowOff>
    </xdr:from>
    <xdr:to>
      <xdr:col>14</xdr:col>
      <xdr:colOff>792828</xdr:colOff>
      <xdr:row>17</xdr:row>
      <xdr:rowOff>307974</xdr:rowOff>
    </xdr:to>
    <xdr:sp macro="" textlink="">
      <xdr:nvSpPr>
        <xdr:cNvPr id="5" name="Rectangle 4">
          <a:extLst>
            <a:ext uri="{FF2B5EF4-FFF2-40B4-BE49-F238E27FC236}">
              <a16:creationId xmlns:a16="http://schemas.microsoft.com/office/drawing/2014/main" id="{968F03A0-71FA-459A-AD32-542F78F999E9}"/>
            </a:ext>
          </a:extLst>
        </xdr:cNvPr>
        <xdr:cNvSpPr/>
      </xdr:nvSpPr>
      <xdr:spPr>
        <a:xfrm>
          <a:off x="21303" y="4196696"/>
          <a:ext cx="12070647" cy="29209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6350</xdr:colOff>
      <xdr:row>2</xdr:row>
      <xdr:rowOff>28579</xdr:rowOff>
    </xdr:from>
    <xdr:to>
      <xdr:col>14</xdr:col>
      <xdr:colOff>787400</xdr:colOff>
      <xdr:row>15</xdr:row>
      <xdr:rowOff>3</xdr:rowOff>
    </xdr:to>
    <xdr:sp macro="" textlink="">
      <xdr:nvSpPr>
        <xdr:cNvPr id="6" name="Rectangle 5">
          <a:extLst>
            <a:ext uri="{FF2B5EF4-FFF2-40B4-BE49-F238E27FC236}">
              <a16:creationId xmlns:a16="http://schemas.microsoft.com/office/drawing/2014/main" id="{755B5C77-B4C9-4C7A-BAC6-FE531FDB7256}"/>
            </a:ext>
          </a:extLst>
        </xdr:cNvPr>
        <xdr:cNvSpPr/>
      </xdr:nvSpPr>
      <xdr:spPr>
        <a:xfrm rot="5400000">
          <a:off x="10098088" y="1741491"/>
          <a:ext cx="3190874"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2</xdr:row>
      <xdr:rowOff>28575</xdr:rowOff>
    </xdr:from>
    <xdr:to>
      <xdr:col>1</xdr:col>
      <xdr:colOff>946149</xdr:colOff>
      <xdr:row>14</xdr:row>
      <xdr:rowOff>243579</xdr:rowOff>
    </xdr:to>
    <xdr:sp macro="" textlink="">
      <xdr:nvSpPr>
        <xdr:cNvPr id="7" name="Rectangle 6">
          <a:extLst>
            <a:ext uri="{FF2B5EF4-FFF2-40B4-BE49-F238E27FC236}">
              <a16:creationId xmlns:a16="http://schemas.microsoft.com/office/drawing/2014/main" id="{3B42E1B9-82B2-471C-97D4-3441258DFCC9}"/>
            </a:ext>
          </a:extLst>
        </xdr:cNvPr>
        <xdr:cNvSpPr/>
      </xdr:nvSpPr>
      <xdr:spPr>
        <a:xfrm rot="5400000">
          <a:off x="-209104" y="764725"/>
          <a:ext cx="3186804" cy="273050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17205</xdr:colOff>
      <xdr:row>18</xdr:row>
      <xdr:rowOff>28576</xdr:rowOff>
    </xdr:from>
    <xdr:to>
      <xdr:col>2</xdr:col>
      <xdr:colOff>5372</xdr:colOff>
      <xdr:row>21</xdr:row>
      <xdr:rowOff>242457</xdr:rowOff>
    </xdr:to>
    <xdr:sp macro="" textlink="">
      <xdr:nvSpPr>
        <xdr:cNvPr id="8" name="Rectangle 7">
          <a:extLst>
            <a:ext uri="{FF2B5EF4-FFF2-40B4-BE49-F238E27FC236}">
              <a16:creationId xmlns:a16="http://schemas.microsoft.com/office/drawing/2014/main" id="{47B3FBDA-8F0F-403B-B9D2-D3E7BB7983CC}"/>
            </a:ext>
          </a:extLst>
        </xdr:cNvPr>
        <xdr:cNvSpPr/>
      </xdr:nvSpPr>
      <xdr:spPr>
        <a:xfrm rot="5400000">
          <a:off x="852518" y="3769593"/>
          <a:ext cx="954233" cy="26248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14</xdr:col>
      <xdr:colOff>4508</xdr:colOff>
      <xdr:row>18</xdr:row>
      <xdr:rowOff>28579</xdr:rowOff>
    </xdr:from>
    <xdr:to>
      <xdr:col>15</xdr:col>
      <xdr:colOff>2199</xdr:colOff>
      <xdr:row>22</xdr:row>
      <xdr:rowOff>3</xdr:rowOff>
    </xdr:to>
    <xdr:sp macro="" textlink="">
      <xdr:nvSpPr>
        <xdr:cNvPr id="9" name="Rectangle 8">
          <a:extLst>
            <a:ext uri="{FF2B5EF4-FFF2-40B4-BE49-F238E27FC236}">
              <a16:creationId xmlns:a16="http://schemas.microsoft.com/office/drawing/2014/main" id="{8302F001-FB00-414A-87B6-59646DD03293}"/>
            </a:ext>
          </a:extLst>
        </xdr:cNvPr>
        <xdr:cNvSpPr/>
      </xdr:nvSpPr>
      <xdr:spPr>
        <a:xfrm rot="5400000">
          <a:off x="10689971" y="4700014"/>
          <a:ext cx="958560" cy="7683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14</xdr:col>
      <xdr:colOff>771525</xdr:colOff>
      <xdr:row>15</xdr:row>
      <xdr:rowOff>0</xdr:rowOff>
    </xdr:to>
    <xdr:sp macro="" textlink="">
      <xdr:nvSpPr>
        <xdr:cNvPr id="10" name="Rectangle 9">
          <a:extLst>
            <a:ext uri="{FF2B5EF4-FFF2-40B4-BE49-F238E27FC236}">
              <a16:creationId xmlns:a16="http://schemas.microsoft.com/office/drawing/2014/main" id="{720B6044-C188-4E21-9845-CBDF4CB0D0E9}"/>
            </a:ext>
          </a:extLst>
        </xdr:cNvPr>
        <xdr:cNvSpPr/>
      </xdr:nvSpPr>
      <xdr:spPr>
        <a:xfrm>
          <a:off x="0" y="3478696"/>
          <a:ext cx="11552721" cy="2484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15</xdr:col>
      <xdr:colOff>2829</xdr:colOff>
      <xdr:row>22</xdr:row>
      <xdr:rowOff>0</xdr:rowOff>
    </xdr:to>
    <xdr:sp macro="" textlink="">
      <xdr:nvSpPr>
        <xdr:cNvPr id="11" name="Rectangle 10">
          <a:extLst>
            <a:ext uri="{FF2B5EF4-FFF2-40B4-BE49-F238E27FC236}">
              <a16:creationId xmlns:a16="http://schemas.microsoft.com/office/drawing/2014/main" id="{F65DB9A5-2E62-4242-8C54-B103981DC352}"/>
            </a:ext>
          </a:extLst>
        </xdr:cNvPr>
        <xdr:cNvSpPr/>
      </xdr:nvSpPr>
      <xdr:spPr>
        <a:xfrm>
          <a:off x="0" y="5316682"/>
          <a:ext cx="11554056" cy="24678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25401</xdr:colOff>
      <xdr:row>0</xdr:row>
      <xdr:rowOff>31749</xdr:rowOff>
    </xdr:from>
    <xdr:to>
      <xdr:col>13</xdr:col>
      <xdr:colOff>825500</xdr:colOff>
      <xdr:row>0</xdr:row>
      <xdr:rowOff>314324</xdr:rowOff>
    </xdr:to>
    <xdr:sp macro="" textlink="">
      <xdr:nvSpPr>
        <xdr:cNvPr id="2" name="Rectangle 1">
          <a:extLst>
            <a:ext uri="{FF2B5EF4-FFF2-40B4-BE49-F238E27FC236}">
              <a16:creationId xmlns:a16="http://schemas.microsoft.com/office/drawing/2014/main" id="{48803E2F-A980-4957-913D-EF84EBC31B2B}"/>
            </a:ext>
          </a:extLst>
        </xdr:cNvPr>
        <xdr:cNvSpPr/>
      </xdr:nvSpPr>
      <xdr:spPr>
        <a:xfrm>
          <a:off x="25401" y="31749"/>
          <a:ext cx="11623321" cy="2825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31399</xdr:colOff>
      <xdr:row>1</xdr:row>
      <xdr:rowOff>28575</xdr:rowOff>
    </xdr:from>
    <xdr:to>
      <xdr:col>13</xdr:col>
      <xdr:colOff>825501</xdr:colOff>
      <xdr:row>2</xdr:row>
      <xdr:rowOff>266700</xdr:rowOff>
    </xdr:to>
    <xdr:sp macro="" textlink="">
      <xdr:nvSpPr>
        <xdr:cNvPr id="4" name="Rectangle 3">
          <a:extLst>
            <a:ext uri="{FF2B5EF4-FFF2-40B4-BE49-F238E27FC236}">
              <a16:creationId xmlns:a16="http://schemas.microsoft.com/office/drawing/2014/main" id="{267D012A-23F7-4D6F-B6E6-70AAC968C272}"/>
            </a:ext>
          </a:extLst>
        </xdr:cNvPr>
        <xdr:cNvSpPr/>
      </xdr:nvSpPr>
      <xdr:spPr>
        <a:xfrm>
          <a:off x="31399" y="353131"/>
          <a:ext cx="11617324" cy="478013"/>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15</xdr:row>
      <xdr:rowOff>7055</xdr:rowOff>
    </xdr:from>
    <xdr:to>
      <xdr:col>14</xdr:col>
      <xdr:colOff>1058</xdr:colOff>
      <xdr:row>16</xdr:row>
      <xdr:rowOff>286102</xdr:rowOff>
    </xdr:to>
    <xdr:sp macro="" textlink="">
      <xdr:nvSpPr>
        <xdr:cNvPr id="5" name="Rectangle 4">
          <a:extLst>
            <a:ext uri="{FF2B5EF4-FFF2-40B4-BE49-F238E27FC236}">
              <a16:creationId xmlns:a16="http://schemas.microsoft.com/office/drawing/2014/main" id="{7484FC33-B75E-45B9-986B-693BCCDA84DC}"/>
            </a:ext>
          </a:extLst>
        </xdr:cNvPr>
        <xdr:cNvSpPr/>
      </xdr:nvSpPr>
      <xdr:spPr>
        <a:xfrm>
          <a:off x="15875" y="3457222"/>
          <a:ext cx="11655072" cy="51893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21166</xdr:colOff>
      <xdr:row>3</xdr:row>
      <xdr:rowOff>21171</xdr:rowOff>
    </xdr:from>
    <xdr:to>
      <xdr:col>13</xdr:col>
      <xdr:colOff>825500</xdr:colOff>
      <xdr:row>13</xdr:row>
      <xdr:rowOff>232833</xdr:rowOff>
    </xdr:to>
    <xdr:sp macro="" textlink="">
      <xdr:nvSpPr>
        <xdr:cNvPr id="6" name="Rectangle 5">
          <a:extLst>
            <a:ext uri="{FF2B5EF4-FFF2-40B4-BE49-F238E27FC236}">
              <a16:creationId xmlns:a16="http://schemas.microsoft.com/office/drawing/2014/main" id="{5530B33B-C9B4-4450-8B5A-FE34602CB956}"/>
            </a:ext>
          </a:extLst>
        </xdr:cNvPr>
        <xdr:cNvSpPr/>
      </xdr:nvSpPr>
      <xdr:spPr>
        <a:xfrm rot="5400000">
          <a:off x="9912352" y="1706035"/>
          <a:ext cx="2688162" cy="80433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6348</xdr:colOff>
      <xdr:row>17</xdr:row>
      <xdr:rowOff>38100</xdr:rowOff>
    </xdr:from>
    <xdr:to>
      <xdr:col>13</xdr:col>
      <xdr:colOff>831849</xdr:colOff>
      <xdr:row>27</xdr:row>
      <xdr:rowOff>246944</xdr:rowOff>
    </xdr:to>
    <xdr:sp macro="" textlink="">
      <xdr:nvSpPr>
        <xdr:cNvPr id="7" name="Rectangle 6">
          <a:extLst>
            <a:ext uri="{FF2B5EF4-FFF2-40B4-BE49-F238E27FC236}">
              <a16:creationId xmlns:a16="http://schemas.microsoft.com/office/drawing/2014/main" id="{8251AEBB-2C65-4E12-B237-D1ECD6B2354B}"/>
            </a:ext>
          </a:extLst>
        </xdr:cNvPr>
        <xdr:cNvSpPr/>
      </xdr:nvSpPr>
      <xdr:spPr>
        <a:xfrm rot="5400000">
          <a:off x="9909527" y="5311421"/>
          <a:ext cx="2685344" cy="8255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3</xdr:row>
      <xdr:rowOff>25401</xdr:rowOff>
    </xdr:from>
    <xdr:to>
      <xdr:col>1</xdr:col>
      <xdr:colOff>2822</xdr:colOff>
      <xdr:row>13</xdr:row>
      <xdr:rowOff>232836</xdr:rowOff>
    </xdr:to>
    <xdr:sp macro="" textlink="">
      <xdr:nvSpPr>
        <xdr:cNvPr id="8" name="Rectangle 7">
          <a:extLst>
            <a:ext uri="{FF2B5EF4-FFF2-40B4-BE49-F238E27FC236}">
              <a16:creationId xmlns:a16="http://schemas.microsoft.com/office/drawing/2014/main" id="{B587A02B-7883-423A-AA13-E662068ACF2E}"/>
            </a:ext>
          </a:extLst>
        </xdr:cNvPr>
        <xdr:cNvSpPr/>
      </xdr:nvSpPr>
      <xdr:spPr>
        <a:xfrm rot="5400000">
          <a:off x="-360540" y="1139473"/>
          <a:ext cx="2676880" cy="19304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17</xdr:row>
      <xdr:rowOff>38101</xdr:rowOff>
    </xdr:from>
    <xdr:to>
      <xdr:col>1</xdr:col>
      <xdr:colOff>2821</xdr:colOff>
      <xdr:row>27</xdr:row>
      <xdr:rowOff>239889</xdr:rowOff>
    </xdr:to>
    <xdr:sp macro="" textlink="">
      <xdr:nvSpPr>
        <xdr:cNvPr id="9" name="Rectangle 8">
          <a:extLst>
            <a:ext uri="{FF2B5EF4-FFF2-40B4-BE49-F238E27FC236}">
              <a16:creationId xmlns:a16="http://schemas.microsoft.com/office/drawing/2014/main" id="{E233F959-5EF4-4FBB-9A2D-9481280C3CBF}"/>
            </a:ext>
          </a:extLst>
        </xdr:cNvPr>
        <xdr:cNvSpPr/>
      </xdr:nvSpPr>
      <xdr:spPr>
        <a:xfrm rot="5400000">
          <a:off x="-359304" y="4604985"/>
          <a:ext cx="2671232" cy="19335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13</xdr:row>
      <xdr:rowOff>0</xdr:rowOff>
    </xdr:from>
    <xdr:to>
      <xdr:col>13</xdr:col>
      <xdr:colOff>809626</xdr:colOff>
      <xdr:row>13</xdr:row>
      <xdr:rowOff>239890</xdr:rowOff>
    </xdr:to>
    <xdr:sp macro="" textlink="">
      <xdr:nvSpPr>
        <xdr:cNvPr id="10" name="Rectangle 9">
          <a:extLst>
            <a:ext uri="{FF2B5EF4-FFF2-40B4-BE49-F238E27FC236}">
              <a16:creationId xmlns:a16="http://schemas.microsoft.com/office/drawing/2014/main" id="{39D98D9F-6A86-48E6-8CB1-AA115E2C66BA}"/>
            </a:ext>
          </a:extLst>
        </xdr:cNvPr>
        <xdr:cNvSpPr/>
      </xdr:nvSpPr>
      <xdr:spPr>
        <a:xfrm>
          <a:off x="9526" y="3210278"/>
          <a:ext cx="11157656" cy="2398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27</xdr:row>
      <xdr:rowOff>0</xdr:rowOff>
    </xdr:from>
    <xdr:to>
      <xdr:col>13</xdr:col>
      <xdr:colOff>809626</xdr:colOff>
      <xdr:row>27</xdr:row>
      <xdr:rowOff>246944</xdr:rowOff>
    </xdr:to>
    <xdr:sp macro="" textlink="">
      <xdr:nvSpPr>
        <xdr:cNvPr id="11" name="Rectangle 10">
          <a:extLst>
            <a:ext uri="{FF2B5EF4-FFF2-40B4-BE49-F238E27FC236}">
              <a16:creationId xmlns:a16="http://schemas.microsoft.com/office/drawing/2014/main" id="{A1D72B84-62CF-4C70-AF85-D6D74D85029D}"/>
            </a:ext>
          </a:extLst>
        </xdr:cNvPr>
        <xdr:cNvSpPr/>
      </xdr:nvSpPr>
      <xdr:spPr>
        <a:xfrm>
          <a:off x="1" y="6667500"/>
          <a:ext cx="11167181" cy="2469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14</xdr:col>
      <xdr:colOff>0</xdr:colOff>
      <xdr:row>0</xdr:row>
      <xdr:rowOff>304801</xdr:rowOff>
    </xdr:to>
    <xdr:sp macro="" textlink="">
      <xdr:nvSpPr>
        <xdr:cNvPr id="2" name="Rectangle 1">
          <a:extLst>
            <a:ext uri="{FF2B5EF4-FFF2-40B4-BE49-F238E27FC236}">
              <a16:creationId xmlns:a16="http://schemas.microsoft.com/office/drawing/2014/main" id="{9AE33019-50CF-4AA4-BD13-E47B56AF0CEC}"/>
            </a:ext>
          </a:extLst>
        </xdr:cNvPr>
        <xdr:cNvSpPr/>
      </xdr:nvSpPr>
      <xdr:spPr>
        <a:xfrm>
          <a:off x="28575" y="28575"/>
          <a:ext cx="118110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19051</xdr:colOff>
      <xdr:row>15</xdr:row>
      <xdr:rowOff>0</xdr:rowOff>
    </xdr:from>
    <xdr:to>
      <xdr:col>14</xdr:col>
      <xdr:colOff>1</xdr:colOff>
      <xdr:row>16</xdr:row>
      <xdr:rowOff>19050</xdr:rowOff>
    </xdr:to>
    <xdr:sp macro="" textlink="">
      <xdr:nvSpPr>
        <xdr:cNvPr id="3" name="Rectangle 2">
          <a:extLst>
            <a:ext uri="{FF2B5EF4-FFF2-40B4-BE49-F238E27FC236}">
              <a16:creationId xmlns:a16="http://schemas.microsoft.com/office/drawing/2014/main" id="{B3614B27-90B9-40D2-9678-26DC789DA453}"/>
            </a:ext>
          </a:extLst>
        </xdr:cNvPr>
        <xdr:cNvSpPr/>
      </xdr:nvSpPr>
      <xdr:spPr>
        <a:xfrm>
          <a:off x="19051" y="3962400"/>
          <a:ext cx="12020550" cy="3429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1</xdr:row>
      <xdr:rowOff>15875</xdr:rowOff>
    </xdr:from>
    <xdr:to>
      <xdr:col>13</xdr:col>
      <xdr:colOff>800100</xdr:colOff>
      <xdr:row>1</xdr:row>
      <xdr:rowOff>304800</xdr:rowOff>
    </xdr:to>
    <xdr:sp macro="" textlink="">
      <xdr:nvSpPr>
        <xdr:cNvPr id="4" name="Rectangle 3">
          <a:extLst>
            <a:ext uri="{FF2B5EF4-FFF2-40B4-BE49-F238E27FC236}">
              <a16:creationId xmlns:a16="http://schemas.microsoft.com/office/drawing/2014/main" id="{CF1AE8F6-10B8-4A4B-B3D2-74E99297EAE4}"/>
            </a:ext>
          </a:extLst>
        </xdr:cNvPr>
        <xdr:cNvSpPr/>
      </xdr:nvSpPr>
      <xdr:spPr>
        <a:xfrm>
          <a:off x="28575" y="339725"/>
          <a:ext cx="11982450" cy="288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16</xdr:row>
      <xdr:rowOff>47626</xdr:rowOff>
    </xdr:from>
    <xdr:to>
      <xdr:col>13</xdr:col>
      <xdr:colOff>822324</xdr:colOff>
      <xdr:row>16</xdr:row>
      <xdr:rowOff>304802</xdr:rowOff>
    </xdr:to>
    <xdr:sp macro="" textlink="">
      <xdr:nvSpPr>
        <xdr:cNvPr id="5" name="Rectangle 4">
          <a:extLst>
            <a:ext uri="{FF2B5EF4-FFF2-40B4-BE49-F238E27FC236}">
              <a16:creationId xmlns:a16="http://schemas.microsoft.com/office/drawing/2014/main" id="{908601C8-476C-4586-A9FC-22FE5407C5E9}"/>
            </a:ext>
          </a:extLst>
        </xdr:cNvPr>
        <xdr:cNvSpPr/>
      </xdr:nvSpPr>
      <xdr:spPr>
        <a:xfrm>
          <a:off x="15875" y="4333876"/>
          <a:ext cx="12017374" cy="257176"/>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241479</xdr:rowOff>
    </xdr:from>
    <xdr:to>
      <xdr:col>14</xdr:col>
      <xdr:colOff>0</xdr:colOff>
      <xdr:row>13</xdr:row>
      <xdr:rowOff>241479</xdr:rowOff>
    </xdr:to>
    <xdr:sp macro="" textlink="">
      <xdr:nvSpPr>
        <xdr:cNvPr id="6" name="Rectangle 5">
          <a:extLst>
            <a:ext uri="{FF2B5EF4-FFF2-40B4-BE49-F238E27FC236}">
              <a16:creationId xmlns:a16="http://schemas.microsoft.com/office/drawing/2014/main" id="{9E907774-5CF3-4725-9BBD-AA0620FAC1E2}"/>
            </a:ext>
          </a:extLst>
        </xdr:cNvPr>
        <xdr:cNvSpPr/>
      </xdr:nvSpPr>
      <xdr:spPr>
        <a:xfrm>
          <a:off x="6350" y="3219718"/>
          <a:ext cx="11269372" cy="2481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6350</xdr:colOff>
      <xdr:row>2</xdr:row>
      <xdr:rowOff>28575</xdr:rowOff>
    </xdr:from>
    <xdr:to>
      <xdr:col>13</xdr:col>
      <xdr:colOff>787400</xdr:colOff>
      <xdr:row>14</xdr:row>
      <xdr:rowOff>3</xdr:rowOff>
    </xdr:to>
    <xdr:sp macro="" textlink="">
      <xdr:nvSpPr>
        <xdr:cNvPr id="7" name="Rectangle 6">
          <a:extLst>
            <a:ext uri="{FF2B5EF4-FFF2-40B4-BE49-F238E27FC236}">
              <a16:creationId xmlns:a16="http://schemas.microsoft.com/office/drawing/2014/main" id="{90208037-208B-48E5-8F04-D7D83B274FC8}"/>
            </a:ext>
          </a:extLst>
        </xdr:cNvPr>
        <xdr:cNvSpPr/>
      </xdr:nvSpPr>
      <xdr:spPr>
        <a:xfrm rot="5400000">
          <a:off x="9923461" y="1604964"/>
          <a:ext cx="2943228" cy="7810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2</xdr:row>
      <xdr:rowOff>28576</xdr:rowOff>
    </xdr:from>
    <xdr:to>
      <xdr:col>1</xdr:col>
      <xdr:colOff>1342</xdr:colOff>
      <xdr:row>13</xdr:row>
      <xdr:rowOff>241483</xdr:rowOff>
    </xdr:to>
    <xdr:sp macro="" textlink="">
      <xdr:nvSpPr>
        <xdr:cNvPr id="8" name="Rectangle 7">
          <a:extLst>
            <a:ext uri="{FF2B5EF4-FFF2-40B4-BE49-F238E27FC236}">
              <a16:creationId xmlns:a16="http://schemas.microsoft.com/office/drawing/2014/main" id="{15E2FFD9-2F46-4EDF-B4BD-6D14C8274067}"/>
            </a:ext>
          </a:extLst>
        </xdr:cNvPr>
        <xdr:cNvSpPr/>
      </xdr:nvSpPr>
      <xdr:spPr>
        <a:xfrm rot="5400000">
          <a:off x="-468180" y="999479"/>
          <a:ext cx="2942960" cy="19939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17</xdr:row>
      <xdr:rowOff>4</xdr:rowOff>
    </xdr:from>
    <xdr:to>
      <xdr:col>1</xdr:col>
      <xdr:colOff>2683</xdr:colOff>
      <xdr:row>19</xdr:row>
      <xdr:rowOff>3</xdr:rowOff>
    </xdr:to>
    <xdr:sp macro="" textlink="">
      <xdr:nvSpPr>
        <xdr:cNvPr id="9" name="Rectangle 8">
          <a:extLst>
            <a:ext uri="{FF2B5EF4-FFF2-40B4-BE49-F238E27FC236}">
              <a16:creationId xmlns:a16="http://schemas.microsoft.com/office/drawing/2014/main" id="{CDACDB85-25E9-42C3-988C-F6647908D222}"/>
            </a:ext>
          </a:extLst>
        </xdr:cNvPr>
        <xdr:cNvSpPr/>
      </xdr:nvSpPr>
      <xdr:spPr>
        <a:xfrm rot="5400000">
          <a:off x="815797" y="3845018"/>
          <a:ext cx="482956" cy="20764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6707</xdr:colOff>
      <xdr:row>17</xdr:row>
      <xdr:rowOff>19050</xdr:rowOff>
    </xdr:from>
    <xdr:to>
      <xdr:col>14</xdr:col>
      <xdr:colOff>3305</xdr:colOff>
      <xdr:row>18</xdr:row>
      <xdr:rowOff>241479</xdr:rowOff>
    </xdr:to>
    <xdr:sp macro="" textlink="">
      <xdr:nvSpPr>
        <xdr:cNvPr id="10" name="Rectangle 9">
          <a:extLst>
            <a:ext uri="{FF2B5EF4-FFF2-40B4-BE49-F238E27FC236}">
              <a16:creationId xmlns:a16="http://schemas.microsoft.com/office/drawing/2014/main" id="{CD80246C-7BB5-4283-8D50-6779B5DEFD99}"/>
            </a:ext>
          </a:extLst>
        </xdr:cNvPr>
        <xdr:cNvSpPr/>
      </xdr:nvSpPr>
      <xdr:spPr>
        <a:xfrm rot="5400000">
          <a:off x="10659725" y="4223690"/>
          <a:ext cx="470616" cy="76798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15363</xdr:colOff>
      <xdr:row>0</xdr:row>
      <xdr:rowOff>31749</xdr:rowOff>
    </xdr:from>
    <xdr:to>
      <xdr:col>13</xdr:col>
      <xdr:colOff>1047748</xdr:colOff>
      <xdr:row>0</xdr:row>
      <xdr:rowOff>304799</xdr:rowOff>
    </xdr:to>
    <xdr:sp macro="" textlink="">
      <xdr:nvSpPr>
        <xdr:cNvPr id="2" name="Rectangle 1">
          <a:extLst>
            <a:ext uri="{FF2B5EF4-FFF2-40B4-BE49-F238E27FC236}">
              <a16:creationId xmlns:a16="http://schemas.microsoft.com/office/drawing/2014/main" id="{1988073B-8F55-487D-A7A7-22883F49A97C}"/>
            </a:ext>
          </a:extLst>
        </xdr:cNvPr>
        <xdr:cNvSpPr/>
      </xdr:nvSpPr>
      <xdr:spPr>
        <a:xfrm>
          <a:off x="15363" y="31749"/>
          <a:ext cx="13537788"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15876</xdr:rowOff>
    </xdr:from>
    <xdr:to>
      <xdr:col>13</xdr:col>
      <xdr:colOff>1047749</xdr:colOff>
      <xdr:row>9</xdr:row>
      <xdr:rowOff>292101</xdr:rowOff>
    </xdr:to>
    <xdr:sp macro="" textlink="">
      <xdr:nvSpPr>
        <xdr:cNvPr id="3" name="Rectangle 2">
          <a:extLst>
            <a:ext uri="{FF2B5EF4-FFF2-40B4-BE49-F238E27FC236}">
              <a16:creationId xmlns:a16="http://schemas.microsoft.com/office/drawing/2014/main" id="{4A453139-53B2-498C-A592-8C9BF7CCE649}"/>
            </a:ext>
          </a:extLst>
        </xdr:cNvPr>
        <xdr:cNvSpPr/>
      </xdr:nvSpPr>
      <xdr:spPr>
        <a:xfrm>
          <a:off x="19050" y="2047876"/>
          <a:ext cx="13173074"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9013</xdr:colOff>
      <xdr:row>18</xdr:row>
      <xdr:rowOff>3174</xdr:rowOff>
    </xdr:from>
    <xdr:to>
      <xdr:col>13</xdr:col>
      <xdr:colOff>971549</xdr:colOff>
      <xdr:row>18</xdr:row>
      <xdr:rowOff>247649</xdr:rowOff>
    </xdr:to>
    <xdr:sp macro="" textlink="">
      <xdr:nvSpPr>
        <xdr:cNvPr id="4" name="Rectangle 3">
          <a:extLst>
            <a:ext uri="{FF2B5EF4-FFF2-40B4-BE49-F238E27FC236}">
              <a16:creationId xmlns:a16="http://schemas.microsoft.com/office/drawing/2014/main" id="{00E6487C-87FD-4384-98BD-BF565C3A7E0F}"/>
            </a:ext>
          </a:extLst>
        </xdr:cNvPr>
        <xdr:cNvSpPr/>
      </xdr:nvSpPr>
      <xdr:spPr>
        <a:xfrm>
          <a:off x="9013" y="4879974"/>
          <a:ext cx="12287761" cy="2444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21248</xdr:colOff>
      <xdr:row>1</xdr:row>
      <xdr:rowOff>19051</xdr:rowOff>
    </xdr:from>
    <xdr:to>
      <xdr:col>14</xdr:col>
      <xdr:colOff>1395</xdr:colOff>
      <xdr:row>2</xdr:row>
      <xdr:rowOff>7327</xdr:rowOff>
    </xdr:to>
    <xdr:sp macro="" textlink="">
      <xdr:nvSpPr>
        <xdr:cNvPr id="5" name="Rectangle 4">
          <a:extLst>
            <a:ext uri="{FF2B5EF4-FFF2-40B4-BE49-F238E27FC236}">
              <a16:creationId xmlns:a16="http://schemas.microsoft.com/office/drawing/2014/main" id="{AD718063-52B7-4D11-BF39-1E277B5CFB93}"/>
            </a:ext>
          </a:extLst>
        </xdr:cNvPr>
        <xdr:cNvSpPr/>
      </xdr:nvSpPr>
      <xdr:spPr>
        <a:xfrm>
          <a:off x="21248" y="268166"/>
          <a:ext cx="12296705" cy="237392"/>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10</xdr:row>
      <xdr:rowOff>19050</xdr:rowOff>
    </xdr:from>
    <xdr:to>
      <xdr:col>14</xdr:col>
      <xdr:colOff>1465</xdr:colOff>
      <xdr:row>10</xdr:row>
      <xdr:rowOff>241788</xdr:rowOff>
    </xdr:to>
    <xdr:sp macro="" textlink="">
      <xdr:nvSpPr>
        <xdr:cNvPr id="6" name="Rectangle 5">
          <a:extLst>
            <a:ext uri="{FF2B5EF4-FFF2-40B4-BE49-F238E27FC236}">
              <a16:creationId xmlns:a16="http://schemas.microsoft.com/office/drawing/2014/main" id="{157D3FA0-4306-49E8-8D9A-86B776D277DD}"/>
            </a:ext>
          </a:extLst>
        </xdr:cNvPr>
        <xdr:cNvSpPr/>
      </xdr:nvSpPr>
      <xdr:spPr>
        <a:xfrm>
          <a:off x="15875" y="2510204"/>
          <a:ext cx="12302148" cy="222738"/>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9013</xdr:colOff>
      <xdr:row>19</xdr:row>
      <xdr:rowOff>15875</xdr:rowOff>
    </xdr:from>
    <xdr:to>
      <xdr:col>13</xdr:col>
      <xdr:colOff>962025</xdr:colOff>
      <xdr:row>20</xdr:row>
      <xdr:rowOff>3174</xdr:rowOff>
    </xdr:to>
    <xdr:sp macro="" textlink="">
      <xdr:nvSpPr>
        <xdr:cNvPr id="7" name="Rectangle 6">
          <a:extLst>
            <a:ext uri="{FF2B5EF4-FFF2-40B4-BE49-F238E27FC236}">
              <a16:creationId xmlns:a16="http://schemas.microsoft.com/office/drawing/2014/main" id="{80B6C403-B0EF-4503-BA57-ACB8BA770243}"/>
            </a:ext>
          </a:extLst>
        </xdr:cNvPr>
        <xdr:cNvSpPr/>
      </xdr:nvSpPr>
      <xdr:spPr>
        <a:xfrm>
          <a:off x="9013" y="5140325"/>
          <a:ext cx="12278237" cy="23494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7</xdr:row>
      <xdr:rowOff>6350</xdr:rowOff>
    </xdr:from>
    <xdr:to>
      <xdr:col>14</xdr:col>
      <xdr:colOff>5547</xdr:colOff>
      <xdr:row>8</xdr:row>
      <xdr:rowOff>0</xdr:rowOff>
    </xdr:to>
    <xdr:sp macro="" textlink="">
      <xdr:nvSpPr>
        <xdr:cNvPr id="8" name="Rectangle 7">
          <a:extLst>
            <a:ext uri="{FF2B5EF4-FFF2-40B4-BE49-F238E27FC236}">
              <a16:creationId xmlns:a16="http://schemas.microsoft.com/office/drawing/2014/main" id="{867B2A88-CD39-4513-9B14-C0E2075B64EA}"/>
            </a:ext>
          </a:extLst>
        </xdr:cNvPr>
        <xdr:cNvSpPr/>
      </xdr:nvSpPr>
      <xdr:spPr>
        <a:xfrm>
          <a:off x="19050" y="1750158"/>
          <a:ext cx="12303055" cy="24276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9526</xdr:colOff>
      <xdr:row>16</xdr:row>
      <xdr:rowOff>19984</xdr:rowOff>
    </xdr:from>
    <xdr:to>
      <xdr:col>14</xdr:col>
      <xdr:colOff>217</xdr:colOff>
      <xdr:row>16</xdr:row>
      <xdr:rowOff>241789</xdr:rowOff>
    </xdr:to>
    <xdr:sp macro="" textlink="">
      <xdr:nvSpPr>
        <xdr:cNvPr id="9" name="Rectangle 8">
          <a:extLst>
            <a:ext uri="{FF2B5EF4-FFF2-40B4-BE49-F238E27FC236}">
              <a16:creationId xmlns:a16="http://schemas.microsoft.com/office/drawing/2014/main" id="{CB06C6A0-38E4-4CE1-97C4-4E20999C48C5}"/>
            </a:ext>
          </a:extLst>
        </xdr:cNvPr>
        <xdr:cNvSpPr/>
      </xdr:nvSpPr>
      <xdr:spPr>
        <a:xfrm>
          <a:off x="9526" y="4115734"/>
          <a:ext cx="11763591" cy="22180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25</xdr:row>
      <xdr:rowOff>19049</xdr:rowOff>
    </xdr:from>
    <xdr:to>
      <xdr:col>14</xdr:col>
      <xdr:colOff>5547</xdr:colOff>
      <xdr:row>26</xdr:row>
      <xdr:rowOff>7327</xdr:rowOff>
    </xdr:to>
    <xdr:sp macro="" textlink="">
      <xdr:nvSpPr>
        <xdr:cNvPr id="10" name="Rectangle 9">
          <a:extLst>
            <a:ext uri="{FF2B5EF4-FFF2-40B4-BE49-F238E27FC236}">
              <a16:creationId xmlns:a16="http://schemas.microsoft.com/office/drawing/2014/main" id="{8D841E0F-F06E-4B3E-ABF0-3A8F950F0EC8}"/>
            </a:ext>
          </a:extLst>
        </xdr:cNvPr>
        <xdr:cNvSpPr/>
      </xdr:nvSpPr>
      <xdr:spPr>
        <a:xfrm>
          <a:off x="0" y="6246934"/>
          <a:ext cx="12322105" cy="23739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19050</xdr:colOff>
      <xdr:row>2</xdr:row>
      <xdr:rowOff>38102</xdr:rowOff>
    </xdr:from>
    <xdr:to>
      <xdr:col>14</xdr:col>
      <xdr:colOff>5547</xdr:colOff>
      <xdr:row>7</xdr:row>
      <xdr:rowOff>249113</xdr:rowOff>
    </xdr:to>
    <xdr:sp macro="" textlink="">
      <xdr:nvSpPr>
        <xdr:cNvPr id="11" name="Rectangle 10">
          <a:extLst>
            <a:ext uri="{FF2B5EF4-FFF2-40B4-BE49-F238E27FC236}">
              <a16:creationId xmlns:a16="http://schemas.microsoft.com/office/drawing/2014/main" id="{CCA79A8C-ECF6-407F-BC78-E96602447A96}"/>
            </a:ext>
          </a:extLst>
        </xdr:cNvPr>
        <xdr:cNvSpPr/>
      </xdr:nvSpPr>
      <xdr:spPr>
        <a:xfrm rot="5400000">
          <a:off x="11124068" y="864734"/>
          <a:ext cx="1481011" cy="84374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11</xdr:row>
      <xdr:rowOff>19053</xdr:rowOff>
    </xdr:from>
    <xdr:to>
      <xdr:col>14</xdr:col>
      <xdr:colOff>5546</xdr:colOff>
      <xdr:row>16</xdr:row>
      <xdr:rowOff>241790</xdr:rowOff>
    </xdr:to>
    <xdr:sp macro="" textlink="">
      <xdr:nvSpPr>
        <xdr:cNvPr id="12" name="Rectangle 11">
          <a:extLst>
            <a:ext uri="{FF2B5EF4-FFF2-40B4-BE49-F238E27FC236}">
              <a16:creationId xmlns:a16="http://schemas.microsoft.com/office/drawing/2014/main" id="{E90B59E0-35D9-42A4-83F3-FF8CC4205E76}"/>
            </a:ext>
          </a:extLst>
        </xdr:cNvPr>
        <xdr:cNvSpPr/>
      </xdr:nvSpPr>
      <xdr:spPr>
        <a:xfrm rot="5400000">
          <a:off x="11116616" y="3262961"/>
          <a:ext cx="1492737" cy="84692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3174</xdr:colOff>
      <xdr:row>20</xdr:row>
      <xdr:rowOff>25512</xdr:rowOff>
    </xdr:from>
    <xdr:to>
      <xdr:col>13</xdr:col>
      <xdr:colOff>980271</xdr:colOff>
      <xdr:row>26</xdr:row>
      <xdr:rowOff>10502</xdr:rowOff>
    </xdr:to>
    <xdr:sp macro="" textlink="">
      <xdr:nvSpPr>
        <xdr:cNvPr id="13" name="Rectangle 12">
          <a:extLst>
            <a:ext uri="{FF2B5EF4-FFF2-40B4-BE49-F238E27FC236}">
              <a16:creationId xmlns:a16="http://schemas.microsoft.com/office/drawing/2014/main" id="{EEB2A957-6341-4301-B5BF-597FFAAB106A}"/>
            </a:ext>
          </a:extLst>
        </xdr:cNvPr>
        <xdr:cNvSpPr/>
      </xdr:nvSpPr>
      <xdr:spPr>
        <a:xfrm rot="5400000">
          <a:off x="11157703" y="5644508"/>
          <a:ext cx="1470890" cy="97709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6348</xdr:colOff>
      <xdr:row>2</xdr:row>
      <xdr:rowOff>31750</xdr:rowOff>
    </xdr:from>
    <xdr:to>
      <xdr:col>1</xdr:col>
      <xdr:colOff>9523</xdr:colOff>
      <xdr:row>8</xdr:row>
      <xdr:rowOff>4</xdr:rowOff>
    </xdr:to>
    <xdr:sp macro="" textlink="">
      <xdr:nvSpPr>
        <xdr:cNvPr id="14" name="Rectangle 13">
          <a:extLst>
            <a:ext uri="{FF2B5EF4-FFF2-40B4-BE49-F238E27FC236}">
              <a16:creationId xmlns:a16="http://schemas.microsoft.com/office/drawing/2014/main" id="{8002A4A5-A800-4631-915B-45D4F8BD49ED}"/>
            </a:ext>
          </a:extLst>
        </xdr:cNvPr>
        <xdr:cNvSpPr/>
      </xdr:nvSpPr>
      <xdr:spPr>
        <a:xfrm rot="5400000">
          <a:off x="-33341" y="579439"/>
          <a:ext cx="1492254"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11</xdr:row>
      <xdr:rowOff>19050</xdr:rowOff>
    </xdr:from>
    <xdr:to>
      <xdr:col>1</xdr:col>
      <xdr:colOff>9524</xdr:colOff>
      <xdr:row>16</xdr:row>
      <xdr:rowOff>241788</xdr:rowOff>
    </xdr:to>
    <xdr:sp macro="" textlink="">
      <xdr:nvSpPr>
        <xdr:cNvPr id="15" name="Rectangle 14">
          <a:extLst>
            <a:ext uri="{FF2B5EF4-FFF2-40B4-BE49-F238E27FC236}">
              <a16:creationId xmlns:a16="http://schemas.microsoft.com/office/drawing/2014/main" id="{4408AB47-2E07-4351-B77D-067EFEA07E6E}"/>
            </a:ext>
          </a:extLst>
        </xdr:cNvPr>
        <xdr:cNvSpPr/>
      </xdr:nvSpPr>
      <xdr:spPr>
        <a:xfrm rot="5400000">
          <a:off x="-33582" y="2979981"/>
          <a:ext cx="1492738" cy="14128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20</xdr:row>
      <xdr:rowOff>38099</xdr:rowOff>
    </xdr:from>
    <xdr:to>
      <xdr:col>1</xdr:col>
      <xdr:colOff>2198</xdr:colOff>
      <xdr:row>26</xdr:row>
      <xdr:rowOff>7326</xdr:rowOff>
    </xdr:to>
    <xdr:sp macro="" textlink="">
      <xdr:nvSpPr>
        <xdr:cNvPr id="16" name="Rectangle 15">
          <a:extLst>
            <a:ext uri="{FF2B5EF4-FFF2-40B4-BE49-F238E27FC236}">
              <a16:creationId xmlns:a16="http://schemas.microsoft.com/office/drawing/2014/main" id="{B80C7D20-B166-4ADC-9A49-7F815FF3ECD2}"/>
            </a:ext>
          </a:extLst>
        </xdr:cNvPr>
        <xdr:cNvSpPr/>
      </xdr:nvSpPr>
      <xdr:spPr>
        <a:xfrm rot="5400000">
          <a:off x="-55685" y="5085617"/>
          <a:ext cx="1463919" cy="13335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28575</xdr:colOff>
      <xdr:row>0</xdr:row>
      <xdr:rowOff>19050</xdr:rowOff>
    </xdr:from>
    <xdr:to>
      <xdr:col>13</xdr:col>
      <xdr:colOff>752475</xdr:colOff>
      <xdr:row>0</xdr:row>
      <xdr:rowOff>292100</xdr:rowOff>
    </xdr:to>
    <xdr:sp macro="" textlink="">
      <xdr:nvSpPr>
        <xdr:cNvPr id="4" name="Rectangle 3">
          <a:extLst>
            <a:ext uri="{FF2B5EF4-FFF2-40B4-BE49-F238E27FC236}">
              <a16:creationId xmlns:a16="http://schemas.microsoft.com/office/drawing/2014/main" id="{14406486-813D-4729-92E9-9117BE3CD5C2}"/>
            </a:ext>
          </a:extLst>
        </xdr:cNvPr>
        <xdr:cNvSpPr/>
      </xdr:nvSpPr>
      <xdr:spPr>
        <a:xfrm>
          <a:off x="28575" y="19050"/>
          <a:ext cx="10982325"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24902</xdr:colOff>
      <xdr:row>0</xdr:row>
      <xdr:rowOff>323725</xdr:rowOff>
    </xdr:from>
    <xdr:to>
      <xdr:col>13</xdr:col>
      <xdr:colOff>750109</xdr:colOff>
      <xdr:row>2</xdr:row>
      <xdr:rowOff>273922</xdr:rowOff>
    </xdr:to>
    <xdr:sp macro="" textlink="">
      <xdr:nvSpPr>
        <xdr:cNvPr id="6" name="Rectangle 5">
          <a:extLst>
            <a:ext uri="{FF2B5EF4-FFF2-40B4-BE49-F238E27FC236}">
              <a16:creationId xmlns:a16="http://schemas.microsoft.com/office/drawing/2014/main" id="{A5C56E4B-5418-4E5E-8F60-9EEA84A16101}"/>
            </a:ext>
          </a:extLst>
        </xdr:cNvPr>
        <xdr:cNvSpPr/>
      </xdr:nvSpPr>
      <xdr:spPr>
        <a:xfrm>
          <a:off x="24902" y="323725"/>
          <a:ext cx="10854080" cy="56029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18676</xdr:colOff>
      <xdr:row>8</xdr:row>
      <xdr:rowOff>0</xdr:rowOff>
    </xdr:from>
    <xdr:to>
      <xdr:col>13</xdr:col>
      <xdr:colOff>761999</xdr:colOff>
      <xdr:row>9</xdr:row>
      <xdr:rowOff>273051</xdr:rowOff>
    </xdr:to>
    <xdr:sp macro="" textlink="">
      <xdr:nvSpPr>
        <xdr:cNvPr id="7" name="Rectangle 6">
          <a:extLst>
            <a:ext uri="{FF2B5EF4-FFF2-40B4-BE49-F238E27FC236}">
              <a16:creationId xmlns:a16="http://schemas.microsoft.com/office/drawing/2014/main" id="{34459E3A-20F1-4327-8BF7-A894DEDAAC2F}"/>
            </a:ext>
          </a:extLst>
        </xdr:cNvPr>
        <xdr:cNvSpPr/>
      </xdr:nvSpPr>
      <xdr:spPr>
        <a:xfrm>
          <a:off x="18676" y="2427941"/>
          <a:ext cx="10872196" cy="55942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12698</xdr:colOff>
      <xdr:row>3</xdr:row>
      <xdr:rowOff>19050</xdr:rowOff>
    </xdr:from>
    <xdr:to>
      <xdr:col>13</xdr:col>
      <xdr:colOff>755647</xdr:colOff>
      <xdr:row>6</xdr:row>
      <xdr:rowOff>228602</xdr:rowOff>
    </xdr:to>
    <xdr:sp macro="" textlink="">
      <xdr:nvSpPr>
        <xdr:cNvPr id="8" name="Rectangle 7">
          <a:extLst>
            <a:ext uri="{FF2B5EF4-FFF2-40B4-BE49-F238E27FC236}">
              <a16:creationId xmlns:a16="http://schemas.microsoft.com/office/drawing/2014/main" id="{C2C967E7-11E2-42F2-AB6E-93F15058B646}"/>
            </a:ext>
          </a:extLst>
        </xdr:cNvPr>
        <xdr:cNvSpPr/>
      </xdr:nvSpPr>
      <xdr:spPr>
        <a:xfrm rot="5400000">
          <a:off x="10152059" y="1033464"/>
          <a:ext cx="981077"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9524</xdr:colOff>
      <xdr:row>3</xdr:row>
      <xdr:rowOff>19050</xdr:rowOff>
    </xdr:from>
    <xdr:to>
      <xdr:col>0</xdr:col>
      <xdr:colOff>1333499</xdr:colOff>
      <xdr:row>6</xdr:row>
      <xdr:rowOff>228601</xdr:rowOff>
    </xdr:to>
    <xdr:sp macro="" textlink="">
      <xdr:nvSpPr>
        <xdr:cNvPr id="9" name="Rectangle 8">
          <a:extLst>
            <a:ext uri="{FF2B5EF4-FFF2-40B4-BE49-F238E27FC236}">
              <a16:creationId xmlns:a16="http://schemas.microsoft.com/office/drawing/2014/main" id="{1ED8E9EE-3D13-48A5-8E0C-70FED06A0FA7}"/>
            </a:ext>
          </a:extLst>
        </xdr:cNvPr>
        <xdr:cNvSpPr/>
      </xdr:nvSpPr>
      <xdr:spPr>
        <a:xfrm rot="5400000">
          <a:off x="180974" y="742950"/>
          <a:ext cx="981076" cy="1323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10</xdr:row>
      <xdr:rowOff>28575</xdr:rowOff>
    </xdr:from>
    <xdr:to>
      <xdr:col>0</xdr:col>
      <xdr:colOff>1333499</xdr:colOff>
      <xdr:row>13</xdr:row>
      <xdr:rowOff>228601</xdr:rowOff>
    </xdr:to>
    <xdr:sp macro="" textlink="">
      <xdr:nvSpPr>
        <xdr:cNvPr id="10" name="Rectangle 9">
          <a:extLst>
            <a:ext uri="{FF2B5EF4-FFF2-40B4-BE49-F238E27FC236}">
              <a16:creationId xmlns:a16="http://schemas.microsoft.com/office/drawing/2014/main" id="{CEBD7087-7810-4932-84D2-FB74B51FA233}"/>
            </a:ext>
          </a:extLst>
        </xdr:cNvPr>
        <xdr:cNvSpPr/>
      </xdr:nvSpPr>
      <xdr:spPr>
        <a:xfrm rot="5400000">
          <a:off x="187323" y="2863850"/>
          <a:ext cx="971551" cy="13208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15874</xdr:colOff>
      <xdr:row>10</xdr:row>
      <xdr:rowOff>28575</xdr:rowOff>
    </xdr:from>
    <xdr:to>
      <xdr:col>13</xdr:col>
      <xdr:colOff>765173</xdr:colOff>
      <xdr:row>13</xdr:row>
      <xdr:rowOff>228600</xdr:rowOff>
    </xdr:to>
    <xdr:sp macro="" textlink="">
      <xdr:nvSpPr>
        <xdr:cNvPr id="11" name="Rectangle 10">
          <a:extLst>
            <a:ext uri="{FF2B5EF4-FFF2-40B4-BE49-F238E27FC236}">
              <a16:creationId xmlns:a16="http://schemas.microsoft.com/office/drawing/2014/main" id="{9C15AFCE-1414-44E7-8D1E-EBD65F178B5B}"/>
            </a:ext>
          </a:extLst>
        </xdr:cNvPr>
        <xdr:cNvSpPr/>
      </xdr:nvSpPr>
      <xdr:spPr>
        <a:xfrm rot="5400000">
          <a:off x="10163174" y="3149600"/>
          <a:ext cx="971550" cy="7492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5</xdr:row>
      <xdr:rowOff>236569</xdr:rowOff>
    </xdr:from>
    <xdr:to>
      <xdr:col>13</xdr:col>
      <xdr:colOff>733425</xdr:colOff>
      <xdr:row>6</xdr:row>
      <xdr:rowOff>238126</xdr:rowOff>
    </xdr:to>
    <xdr:sp macro="" textlink="">
      <xdr:nvSpPr>
        <xdr:cNvPr id="12" name="Rectangle 11">
          <a:extLst>
            <a:ext uri="{FF2B5EF4-FFF2-40B4-BE49-F238E27FC236}">
              <a16:creationId xmlns:a16="http://schemas.microsoft.com/office/drawing/2014/main" id="{3B447EE5-9C70-4B61-9D0A-D78CAEB412B3}"/>
            </a:ext>
          </a:extLst>
        </xdr:cNvPr>
        <xdr:cNvSpPr/>
      </xdr:nvSpPr>
      <xdr:spPr>
        <a:xfrm>
          <a:off x="0" y="1481667"/>
          <a:ext cx="10358033" cy="25057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25400</xdr:rowOff>
    </xdr:from>
    <xdr:to>
      <xdr:col>14</xdr:col>
      <xdr:colOff>1297</xdr:colOff>
      <xdr:row>13</xdr:row>
      <xdr:rowOff>228600</xdr:rowOff>
    </xdr:to>
    <xdr:sp macro="" textlink="">
      <xdr:nvSpPr>
        <xdr:cNvPr id="13" name="Rectangle 12">
          <a:extLst>
            <a:ext uri="{FF2B5EF4-FFF2-40B4-BE49-F238E27FC236}">
              <a16:creationId xmlns:a16="http://schemas.microsoft.com/office/drawing/2014/main" id="{659E5C64-DA40-49EF-A266-866667175491}"/>
            </a:ext>
          </a:extLst>
        </xdr:cNvPr>
        <xdr:cNvSpPr/>
      </xdr:nvSpPr>
      <xdr:spPr>
        <a:xfrm>
          <a:off x="19050" y="3320272"/>
          <a:ext cx="10362553" cy="203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15875</xdr:colOff>
      <xdr:row>0</xdr:row>
      <xdr:rowOff>15875</xdr:rowOff>
    </xdr:from>
    <xdr:to>
      <xdr:col>13</xdr:col>
      <xdr:colOff>768350</xdr:colOff>
      <xdr:row>0</xdr:row>
      <xdr:rowOff>292100</xdr:rowOff>
    </xdr:to>
    <xdr:sp macro="" textlink="">
      <xdr:nvSpPr>
        <xdr:cNvPr id="2" name="Rectangle 1">
          <a:extLst>
            <a:ext uri="{FF2B5EF4-FFF2-40B4-BE49-F238E27FC236}">
              <a16:creationId xmlns:a16="http://schemas.microsoft.com/office/drawing/2014/main" id="{C0BDFA7F-BE84-44A3-9889-D67DA587FAA7}"/>
            </a:ext>
          </a:extLst>
        </xdr:cNvPr>
        <xdr:cNvSpPr/>
      </xdr:nvSpPr>
      <xdr:spPr>
        <a:xfrm>
          <a:off x="15875" y="15875"/>
          <a:ext cx="1098232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15875</xdr:rowOff>
    </xdr:from>
    <xdr:to>
      <xdr:col>13</xdr:col>
      <xdr:colOff>771526</xdr:colOff>
      <xdr:row>2</xdr:row>
      <xdr:rowOff>276225</xdr:rowOff>
    </xdr:to>
    <xdr:sp macro="" textlink="">
      <xdr:nvSpPr>
        <xdr:cNvPr id="3" name="Rectangle 2">
          <a:extLst>
            <a:ext uri="{FF2B5EF4-FFF2-40B4-BE49-F238E27FC236}">
              <a16:creationId xmlns:a16="http://schemas.microsoft.com/office/drawing/2014/main" id="{1DBFEFA9-5184-4492-ACB0-63EC6C5DAD0C}"/>
            </a:ext>
          </a:extLst>
        </xdr:cNvPr>
        <xdr:cNvSpPr/>
      </xdr:nvSpPr>
      <xdr:spPr>
        <a:xfrm>
          <a:off x="15875" y="339725"/>
          <a:ext cx="10985501"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12</xdr:row>
      <xdr:rowOff>9525</xdr:rowOff>
    </xdr:from>
    <xdr:to>
      <xdr:col>13</xdr:col>
      <xdr:colOff>768351</xdr:colOff>
      <xdr:row>13</xdr:row>
      <xdr:rowOff>266700</xdr:rowOff>
    </xdr:to>
    <xdr:sp macro="" textlink="">
      <xdr:nvSpPr>
        <xdr:cNvPr id="4" name="Rectangle 3">
          <a:extLst>
            <a:ext uri="{FF2B5EF4-FFF2-40B4-BE49-F238E27FC236}">
              <a16:creationId xmlns:a16="http://schemas.microsoft.com/office/drawing/2014/main" id="{C82F3F8C-1B3F-47D7-877A-80897F7C9ECC}"/>
            </a:ext>
          </a:extLst>
        </xdr:cNvPr>
        <xdr:cNvSpPr/>
      </xdr:nvSpPr>
      <xdr:spPr>
        <a:xfrm>
          <a:off x="15875" y="2962275"/>
          <a:ext cx="10982326"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10</xdr:row>
      <xdr:rowOff>15875</xdr:rowOff>
    </xdr:from>
    <xdr:to>
      <xdr:col>13</xdr:col>
      <xdr:colOff>733425</xdr:colOff>
      <xdr:row>10</xdr:row>
      <xdr:rowOff>244739</xdr:rowOff>
    </xdr:to>
    <xdr:sp macro="" textlink="">
      <xdr:nvSpPr>
        <xdr:cNvPr id="5" name="Rectangle 4">
          <a:extLst>
            <a:ext uri="{FF2B5EF4-FFF2-40B4-BE49-F238E27FC236}">
              <a16:creationId xmlns:a16="http://schemas.microsoft.com/office/drawing/2014/main" id="{86CC11DD-1A3A-42CE-BC65-906D08D33C0B}"/>
            </a:ext>
          </a:extLst>
        </xdr:cNvPr>
        <xdr:cNvSpPr/>
      </xdr:nvSpPr>
      <xdr:spPr>
        <a:xfrm>
          <a:off x="0" y="2463271"/>
          <a:ext cx="10298113" cy="2288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21</xdr:row>
      <xdr:rowOff>0</xdr:rowOff>
    </xdr:from>
    <xdr:to>
      <xdr:col>14</xdr:col>
      <xdr:colOff>9525</xdr:colOff>
      <xdr:row>22</xdr:row>
      <xdr:rowOff>0</xdr:rowOff>
    </xdr:to>
    <xdr:sp macro="" textlink="">
      <xdr:nvSpPr>
        <xdr:cNvPr id="6" name="Rectangle 5">
          <a:extLst>
            <a:ext uri="{FF2B5EF4-FFF2-40B4-BE49-F238E27FC236}">
              <a16:creationId xmlns:a16="http://schemas.microsoft.com/office/drawing/2014/main" id="{C8B4EB67-5688-470E-9560-F12623E46561}"/>
            </a:ext>
          </a:extLst>
        </xdr:cNvPr>
        <xdr:cNvSpPr/>
      </xdr:nvSpPr>
      <xdr:spPr>
        <a:xfrm>
          <a:off x="0" y="4894792"/>
          <a:ext cx="10308431" cy="25135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19049</xdr:colOff>
      <xdr:row>3</xdr:row>
      <xdr:rowOff>19050</xdr:rowOff>
    </xdr:from>
    <xdr:to>
      <xdr:col>13</xdr:col>
      <xdr:colOff>761998</xdr:colOff>
      <xdr:row>10</xdr:row>
      <xdr:rowOff>228603</xdr:rowOff>
    </xdr:to>
    <xdr:sp macro="" textlink="">
      <xdr:nvSpPr>
        <xdr:cNvPr id="7" name="Rectangle 6">
          <a:extLst>
            <a:ext uri="{FF2B5EF4-FFF2-40B4-BE49-F238E27FC236}">
              <a16:creationId xmlns:a16="http://schemas.microsoft.com/office/drawing/2014/main" id="{EEDB3FF8-F145-49C6-939F-B81422479E9D}"/>
            </a:ext>
          </a:extLst>
        </xdr:cNvPr>
        <xdr:cNvSpPr/>
      </xdr:nvSpPr>
      <xdr:spPr>
        <a:xfrm rot="5400000">
          <a:off x="9505947" y="1362077"/>
          <a:ext cx="1943103" cy="742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12698</xdr:colOff>
      <xdr:row>3</xdr:row>
      <xdr:rowOff>28575</xdr:rowOff>
    </xdr:from>
    <xdr:to>
      <xdr:col>0</xdr:col>
      <xdr:colOff>1304924</xdr:colOff>
      <xdr:row>10</xdr:row>
      <xdr:rowOff>219076</xdr:rowOff>
    </xdr:to>
    <xdr:sp macro="" textlink="">
      <xdr:nvSpPr>
        <xdr:cNvPr id="8" name="Rectangle 7">
          <a:extLst>
            <a:ext uri="{FF2B5EF4-FFF2-40B4-BE49-F238E27FC236}">
              <a16:creationId xmlns:a16="http://schemas.microsoft.com/office/drawing/2014/main" id="{3BF11552-A02C-432F-B7F2-FEA6DA3AF858}"/>
            </a:ext>
          </a:extLst>
        </xdr:cNvPr>
        <xdr:cNvSpPr/>
      </xdr:nvSpPr>
      <xdr:spPr>
        <a:xfrm rot="5400000">
          <a:off x="-236540" y="1173163"/>
          <a:ext cx="1790701" cy="129222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14</xdr:row>
      <xdr:rowOff>28575</xdr:rowOff>
    </xdr:from>
    <xdr:to>
      <xdr:col>1</xdr:col>
      <xdr:colOff>0</xdr:colOff>
      <xdr:row>22</xdr:row>
      <xdr:rowOff>0</xdr:rowOff>
    </xdr:to>
    <xdr:sp macro="" textlink="">
      <xdr:nvSpPr>
        <xdr:cNvPr id="9" name="Rectangle 8">
          <a:extLst>
            <a:ext uri="{FF2B5EF4-FFF2-40B4-BE49-F238E27FC236}">
              <a16:creationId xmlns:a16="http://schemas.microsoft.com/office/drawing/2014/main" id="{24F00F74-AD37-42E7-8D46-CFE6B27F5A9B}"/>
            </a:ext>
          </a:extLst>
        </xdr:cNvPr>
        <xdr:cNvSpPr/>
      </xdr:nvSpPr>
      <xdr:spPr>
        <a:xfrm rot="5400000">
          <a:off x="-223970" y="3685248"/>
          <a:ext cx="1684602" cy="122396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9524</xdr:colOff>
      <xdr:row>14</xdr:row>
      <xdr:rowOff>25401</xdr:rowOff>
    </xdr:from>
    <xdr:to>
      <xdr:col>13</xdr:col>
      <xdr:colOff>771524</xdr:colOff>
      <xdr:row>22</xdr:row>
      <xdr:rowOff>0</xdr:rowOff>
    </xdr:to>
    <xdr:sp macro="" textlink="">
      <xdr:nvSpPr>
        <xdr:cNvPr id="10" name="Rectangle 9">
          <a:extLst>
            <a:ext uri="{FF2B5EF4-FFF2-40B4-BE49-F238E27FC236}">
              <a16:creationId xmlns:a16="http://schemas.microsoft.com/office/drawing/2014/main" id="{8BAA3EC4-C3F1-4BFA-BABB-46A314678472}"/>
            </a:ext>
          </a:extLst>
        </xdr:cNvPr>
        <xdr:cNvSpPr/>
      </xdr:nvSpPr>
      <xdr:spPr>
        <a:xfrm rot="5400000">
          <a:off x="9499598" y="4222752"/>
          <a:ext cx="1955801" cy="7620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15875</xdr:rowOff>
    </xdr:from>
    <xdr:to>
      <xdr:col>3</xdr:col>
      <xdr:colOff>5286375</xdr:colOff>
      <xdr:row>0</xdr:row>
      <xdr:rowOff>320675</xdr:rowOff>
    </xdr:to>
    <xdr:sp macro="" textlink="">
      <xdr:nvSpPr>
        <xdr:cNvPr id="2" name="Rectangle 1">
          <a:extLst>
            <a:ext uri="{FF2B5EF4-FFF2-40B4-BE49-F238E27FC236}">
              <a16:creationId xmlns:a16="http://schemas.microsoft.com/office/drawing/2014/main" id="{763C54DC-127C-4DE6-AE56-82664E67C16C}"/>
            </a:ext>
          </a:extLst>
        </xdr:cNvPr>
        <xdr:cNvSpPr/>
      </xdr:nvSpPr>
      <xdr:spPr>
        <a:xfrm>
          <a:off x="9525" y="15875"/>
          <a:ext cx="9925050" cy="304800"/>
        </a:xfrm>
        <a:prstGeom prst="rect">
          <a:avLst/>
        </a:prstGeom>
        <a:ln w="38100">
          <a:solidFill>
            <a:schemeClr val="tx1"/>
          </a:solidFill>
        </a:ln>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13</xdr:col>
      <xdr:colOff>752475</xdr:colOff>
      <xdr:row>0</xdr:row>
      <xdr:rowOff>304800</xdr:rowOff>
    </xdr:to>
    <xdr:sp macro="" textlink="">
      <xdr:nvSpPr>
        <xdr:cNvPr id="2" name="Rectangle 1">
          <a:extLst>
            <a:ext uri="{FF2B5EF4-FFF2-40B4-BE49-F238E27FC236}">
              <a16:creationId xmlns:a16="http://schemas.microsoft.com/office/drawing/2014/main" id="{0F0A2712-8E22-4A42-ABEE-E30CE51E7D86}"/>
            </a:ext>
          </a:extLst>
        </xdr:cNvPr>
        <xdr:cNvSpPr/>
      </xdr:nvSpPr>
      <xdr:spPr>
        <a:xfrm>
          <a:off x="28575" y="28575"/>
          <a:ext cx="11715750"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28575</xdr:rowOff>
    </xdr:from>
    <xdr:to>
      <xdr:col>13</xdr:col>
      <xdr:colOff>749300</xdr:colOff>
      <xdr:row>2</xdr:row>
      <xdr:rowOff>263525</xdr:rowOff>
    </xdr:to>
    <xdr:sp macro="" textlink="">
      <xdr:nvSpPr>
        <xdr:cNvPr id="3" name="Rectangle 2">
          <a:extLst>
            <a:ext uri="{FF2B5EF4-FFF2-40B4-BE49-F238E27FC236}">
              <a16:creationId xmlns:a16="http://schemas.microsoft.com/office/drawing/2014/main" id="{7A662D43-9D8A-49F9-9F16-E766E51BF10E}"/>
            </a:ext>
          </a:extLst>
        </xdr:cNvPr>
        <xdr:cNvSpPr/>
      </xdr:nvSpPr>
      <xdr:spPr>
        <a:xfrm>
          <a:off x="19050" y="352425"/>
          <a:ext cx="11722100" cy="5207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19050</xdr:rowOff>
    </xdr:from>
    <xdr:to>
      <xdr:col>13</xdr:col>
      <xdr:colOff>762000</xdr:colOff>
      <xdr:row>10</xdr:row>
      <xdr:rowOff>276225</xdr:rowOff>
    </xdr:to>
    <xdr:sp macro="" textlink="">
      <xdr:nvSpPr>
        <xdr:cNvPr id="4" name="Rectangle 3">
          <a:extLst>
            <a:ext uri="{FF2B5EF4-FFF2-40B4-BE49-F238E27FC236}">
              <a16:creationId xmlns:a16="http://schemas.microsoft.com/office/drawing/2014/main" id="{808EC912-8413-497A-8DFD-99DFF7C70F5F}"/>
            </a:ext>
          </a:extLst>
        </xdr:cNvPr>
        <xdr:cNvSpPr/>
      </xdr:nvSpPr>
      <xdr:spPr>
        <a:xfrm>
          <a:off x="19050" y="2286000"/>
          <a:ext cx="11734800"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49212</xdr:colOff>
      <xdr:row>7</xdr:row>
      <xdr:rowOff>12699</xdr:rowOff>
    </xdr:from>
    <xdr:to>
      <xdr:col>13</xdr:col>
      <xdr:colOff>769937</xdr:colOff>
      <xdr:row>8</xdr:row>
      <xdr:rowOff>9789</xdr:rowOff>
    </xdr:to>
    <xdr:sp macro="" textlink="">
      <xdr:nvSpPr>
        <xdr:cNvPr id="5" name="Rectangle 4">
          <a:extLst>
            <a:ext uri="{FF2B5EF4-FFF2-40B4-BE49-F238E27FC236}">
              <a16:creationId xmlns:a16="http://schemas.microsoft.com/office/drawing/2014/main" id="{B5006C93-8EBE-49EC-A4C0-E6AEC4E5807B}"/>
            </a:ext>
          </a:extLst>
        </xdr:cNvPr>
        <xdr:cNvSpPr/>
      </xdr:nvSpPr>
      <xdr:spPr>
        <a:xfrm>
          <a:off x="49212" y="1749027"/>
          <a:ext cx="11565334" cy="2451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49211</xdr:colOff>
      <xdr:row>14</xdr:row>
      <xdr:rowOff>234818</xdr:rowOff>
    </xdr:from>
    <xdr:to>
      <xdr:col>13</xdr:col>
      <xdr:colOff>769937</xdr:colOff>
      <xdr:row>15</xdr:row>
      <xdr:rowOff>234817</xdr:rowOff>
    </xdr:to>
    <xdr:sp macro="" textlink="">
      <xdr:nvSpPr>
        <xdr:cNvPr id="6" name="Rectangle 5">
          <a:extLst>
            <a:ext uri="{FF2B5EF4-FFF2-40B4-BE49-F238E27FC236}">
              <a16:creationId xmlns:a16="http://schemas.microsoft.com/office/drawing/2014/main" id="{717E1840-EF5C-4B34-9B15-F68102309F10}"/>
            </a:ext>
          </a:extLst>
        </xdr:cNvPr>
        <xdr:cNvSpPr/>
      </xdr:nvSpPr>
      <xdr:spPr>
        <a:xfrm>
          <a:off x="49211" y="3836459"/>
          <a:ext cx="11565335" cy="24804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12699</xdr:colOff>
      <xdr:row>3</xdr:row>
      <xdr:rowOff>19053</xdr:rowOff>
    </xdr:from>
    <xdr:to>
      <xdr:col>14</xdr:col>
      <xdr:colOff>2380</xdr:colOff>
      <xdr:row>8</xdr:row>
      <xdr:rowOff>6617</xdr:rowOff>
    </xdr:to>
    <xdr:sp macro="" textlink="">
      <xdr:nvSpPr>
        <xdr:cNvPr id="7" name="Rectangle 6">
          <a:extLst>
            <a:ext uri="{FF2B5EF4-FFF2-40B4-BE49-F238E27FC236}">
              <a16:creationId xmlns:a16="http://schemas.microsoft.com/office/drawing/2014/main" id="{07FE01C2-D5F6-42FE-AAC2-102437E03AD5}"/>
            </a:ext>
          </a:extLst>
        </xdr:cNvPr>
        <xdr:cNvSpPr/>
      </xdr:nvSpPr>
      <xdr:spPr>
        <a:xfrm rot="5400000">
          <a:off x="10048081" y="996953"/>
          <a:ext cx="1211262"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12697</xdr:colOff>
      <xdr:row>11</xdr:row>
      <xdr:rowOff>25400</xdr:rowOff>
    </xdr:from>
    <xdr:to>
      <xdr:col>14</xdr:col>
      <xdr:colOff>2378</xdr:colOff>
      <xdr:row>15</xdr:row>
      <xdr:rowOff>238125</xdr:rowOff>
    </xdr:to>
    <xdr:sp macro="" textlink="">
      <xdr:nvSpPr>
        <xdr:cNvPr id="8" name="Rectangle 7">
          <a:extLst>
            <a:ext uri="{FF2B5EF4-FFF2-40B4-BE49-F238E27FC236}">
              <a16:creationId xmlns:a16="http://schemas.microsoft.com/office/drawing/2014/main" id="{C262EC86-E92E-4298-848C-FB9D4E1D7799}"/>
            </a:ext>
          </a:extLst>
        </xdr:cNvPr>
        <xdr:cNvSpPr/>
      </xdr:nvSpPr>
      <xdr:spPr>
        <a:xfrm rot="5400000">
          <a:off x="10057868" y="2951427"/>
          <a:ext cx="1191684" cy="7238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3</xdr:row>
      <xdr:rowOff>28575</xdr:rowOff>
    </xdr:from>
    <xdr:to>
      <xdr:col>0</xdr:col>
      <xdr:colOff>2017447</xdr:colOff>
      <xdr:row>8</xdr:row>
      <xdr:rowOff>13229</xdr:rowOff>
    </xdr:to>
    <xdr:sp macro="" textlink="">
      <xdr:nvSpPr>
        <xdr:cNvPr id="9" name="Rectangle 8">
          <a:extLst>
            <a:ext uri="{FF2B5EF4-FFF2-40B4-BE49-F238E27FC236}">
              <a16:creationId xmlns:a16="http://schemas.microsoft.com/office/drawing/2014/main" id="{A02D8A15-A725-410A-9E2D-46CD264F6799}"/>
            </a:ext>
          </a:extLst>
        </xdr:cNvPr>
        <xdr:cNvSpPr/>
      </xdr:nvSpPr>
      <xdr:spPr>
        <a:xfrm rot="5400000">
          <a:off x="409309" y="363008"/>
          <a:ext cx="1208352" cy="200792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11</xdr:row>
      <xdr:rowOff>25400</xdr:rowOff>
    </xdr:from>
    <xdr:to>
      <xdr:col>0</xdr:col>
      <xdr:colOff>2024063</xdr:colOff>
      <xdr:row>16</xdr:row>
      <xdr:rowOff>0</xdr:rowOff>
    </xdr:to>
    <xdr:sp macro="" textlink="">
      <xdr:nvSpPr>
        <xdr:cNvPr id="10" name="Rectangle 9">
          <a:extLst>
            <a:ext uri="{FF2B5EF4-FFF2-40B4-BE49-F238E27FC236}">
              <a16:creationId xmlns:a16="http://schemas.microsoft.com/office/drawing/2014/main" id="{F5472BB3-3A55-44E3-894F-0A38C0BE828A}"/>
            </a:ext>
          </a:extLst>
        </xdr:cNvPr>
        <xdr:cNvSpPr/>
      </xdr:nvSpPr>
      <xdr:spPr>
        <a:xfrm rot="5400000">
          <a:off x="417644" y="2448321"/>
          <a:ext cx="1198298" cy="201454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25400</xdr:rowOff>
    </xdr:from>
    <xdr:to>
      <xdr:col>13</xdr:col>
      <xdr:colOff>777875</xdr:colOff>
      <xdr:row>0</xdr:row>
      <xdr:rowOff>304800</xdr:rowOff>
    </xdr:to>
    <xdr:sp macro="" textlink="">
      <xdr:nvSpPr>
        <xdr:cNvPr id="2" name="Rectangle 1">
          <a:extLst>
            <a:ext uri="{FF2B5EF4-FFF2-40B4-BE49-F238E27FC236}">
              <a16:creationId xmlns:a16="http://schemas.microsoft.com/office/drawing/2014/main" id="{91CC9F99-0964-46B9-89F0-CE87F98ABCBA}"/>
            </a:ext>
          </a:extLst>
        </xdr:cNvPr>
        <xdr:cNvSpPr/>
      </xdr:nvSpPr>
      <xdr:spPr>
        <a:xfrm>
          <a:off x="15875" y="25400"/>
          <a:ext cx="106965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xdr:row>
      <xdr:rowOff>15875</xdr:rowOff>
    </xdr:from>
    <xdr:to>
      <xdr:col>13</xdr:col>
      <xdr:colOff>762000</xdr:colOff>
      <xdr:row>2</xdr:row>
      <xdr:rowOff>276225</xdr:rowOff>
    </xdr:to>
    <xdr:sp macro="" textlink="">
      <xdr:nvSpPr>
        <xdr:cNvPr id="3" name="Rectangle 2">
          <a:extLst>
            <a:ext uri="{FF2B5EF4-FFF2-40B4-BE49-F238E27FC236}">
              <a16:creationId xmlns:a16="http://schemas.microsoft.com/office/drawing/2014/main" id="{7B181638-76AC-4700-A9EA-062F14AC5A6C}"/>
            </a:ext>
          </a:extLst>
        </xdr:cNvPr>
        <xdr:cNvSpPr/>
      </xdr:nvSpPr>
      <xdr:spPr>
        <a:xfrm>
          <a:off x="6350" y="339725"/>
          <a:ext cx="10690225" cy="5461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12</xdr:row>
      <xdr:rowOff>9525</xdr:rowOff>
    </xdr:from>
    <xdr:to>
      <xdr:col>13</xdr:col>
      <xdr:colOff>762000</xdr:colOff>
      <xdr:row>13</xdr:row>
      <xdr:rowOff>266700</xdr:rowOff>
    </xdr:to>
    <xdr:sp macro="" textlink="">
      <xdr:nvSpPr>
        <xdr:cNvPr id="4" name="Rectangle 3">
          <a:extLst>
            <a:ext uri="{FF2B5EF4-FFF2-40B4-BE49-F238E27FC236}">
              <a16:creationId xmlns:a16="http://schemas.microsoft.com/office/drawing/2014/main" id="{43A89631-D7B3-414E-8055-B019EFC0AFC0}"/>
            </a:ext>
          </a:extLst>
        </xdr:cNvPr>
        <xdr:cNvSpPr/>
      </xdr:nvSpPr>
      <xdr:spPr>
        <a:xfrm>
          <a:off x="6350" y="2962275"/>
          <a:ext cx="10690225" cy="5429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6351</xdr:colOff>
      <xdr:row>10</xdr:row>
      <xdr:rowOff>0</xdr:rowOff>
    </xdr:from>
    <xdr:to>
      <xdr:col>14</xdr:col>
      <xdr:colOff>732</xdr:colOff>
      <xdr:row>11</xdr:row>
      <xdr:rowOff>0</xdr:rowOff>
    </xdr:to>
    <xdr:sp macro="" textlink="">
      <xdr:nvSpPr>
        <xdr:cNvPr id="5" name="Rectangle 4">
          <a:extLst>
            <a:ext uri="{FF2B5EF4-FFF2-40B4-BE49-F238E27FC236}">
              <a16:creationId xmlns:a16="http://schemas.microsoft.com/office/drawing/2014/main" id="{06A5C470-3C77-4FA0-A08F-7A57B195ECD8}"/>
            </a:ext>
          </a:extLst>
        </xdr:cNvPr>
        <xdr:cNvSpPr/>
      </xdr:nvSpPr>
      <xdr:spPr>
        <a:xfrm>
          <a:off x="6351" y="2484493"/>
          <a:ext cx="9992301" cy="22646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xdr:colOff>
      <xdr:row>21</xdr:row>
      <xdr:rowOff>13229</xdr:rowOff>
    </xdr:from>
    <xdr:to>
      <xdr:col>13</xdr:col>
      <xdr:colOff>760676</xdr:colOff>
      <xdr:row>22</xdr:row>
      <xdr:rowOff>0</xdr:rowOff>
    </xdr:to>
    <xdr:sp macro="" textlink="">
      <xdr:nvSpPr>
        <xdr:cNvPr id="6" name="Rectangle 5">
          <a:extLst>
            <a:ext uri="{FF2B5EF4-FFF2-40B4-BE49-F238E27FC236}">
              <a16:creationId xmlns:a16="http://schemas.microsoft.com/office/drawing/2014/main" id="{870B5742-43C9-4BF2-B6A9-37CA038DC9C1}"/>
            </a:ext>
          </a:extLst>
        </xdr:cNvPr>
        <xdr:cNvSpPr/>
      </xdr:nvSpPr>
      <xdr:spPr>
        <a:xfrm>
          <a:off x="1" y="5291667"/>
          <a:ext cx="10490727" cy="23151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25002</xdr:colOff>
      <xdr:row>3</xdr:row>
      <xdr:rowOff>19050</xdr:rowOff>
    </xdr:from>
    <xdr:to>
      <xdr:col>13</xdr:col>
      <xdr:colOff>761539</xdr:colOff>
      <xdr:row>10</xdr:row>
      <xdr:rowOff>216633</xdr:rowOff>
    </xdr:to>
    <xdr:sp macro="" textlink="">
      <xdr:nvSpPr>
        <xdr:cNvPr id="7" name="Rectangle 6">
          <a:extLst>
            <a:ext uri="{FF2B5EF4-FFF2-40B4-BE49-F238E27FC236}">
              <a16:creationId xmlns:a16="http://schemas.microsoft.com/office/drawing/2014/main" id="{688EDA0C-3EB8-449D-A0FE-66B431F136B9}"/>
            </a:ext>
          </a:extLst>
        </xdr:cNvPr>
        <xdr:cNvSpPr/>
      </xdr:nvSpPr>
      <xdr:spPr>
        <a:xfrm rot="5400000">
          <a:off x="9239049" y="1361878"/>
          <a:ext cx="1933911" cy="7365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28573</xdr:colOff>
      <xdr:row>14</xdr:row>
      <xdr:rowOff>28575</xdr:rowOff>
    </xdr:from>
    <xdr:to>
      <xdr:col>14</xdr:col>
      <xdr:colOff>3903</xdr:colOff>
      <xdr:row>22</xdr:row>
      <xdr:rowOff>0</xdr:rowOff>
    </xdr:to>
    <xdr:sp macro="" textlink="">
      <xdr:nvSpPr>
        <xdr:cNvPr id="8" name="Rectangle 7">
          <a:extLst>
            <a:ext uri="{FF2B5EF4-FFF2-40B4-BE49-F238E27FC236}">
              <a16:creationId xmlns:a16="http://schemas.microsoft.com/office/drawing/2014/main" id="{FB043EC1-9ACB-4A1E-B5FA-6B6412337791}"/>
            </a:ext>
          </a:extLst>
        </xdr:cNvPr>
        <xdr:cNvSpPr/>
      </xdr:nvSpPr>
      <xdr:spPr>
        <a:xfrm rot="5400000">
          <a:off x="8676295" y="4096395"/>
          <a:ext cx="1943033" cy="70802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19046</xdr:colOff>
      <xdr:row>3</xdr:row>
      <xdr:rowOff>19051</xdr:rowOff>
    </xdr:from>
    <xdr:to>
      <xdr:col>0</xdr:col>
      <xdr:colOff>992187</xdr:colOff>
      <xdr:row>11</xdr:row>
      <xdr:rowOff>0</xdr:rowOff>
    </xdr:to>
    <xdr:sp macro="" textlink="">
      <xdr:nvSpPr>
        <xdr:cNvPr id="9" name="Rectangle 8">
          <a:extLst>
            <a:ext uri="{FF2B5EF4-FFF2-40B4-BE49-F238E27FC236}">
              <a16:creationId xmlns:a16="http://schemas.microsoft.com/office/drawing/2014/main" id="{48784467-7815-4180-9598-DA2A96C6E61F}"/>
            </a:ext>
          </a:extLst>
        </xdr:cNvPr>
        <xdr:cNvSpPr/>
      </xdr:nvSpPr>
      <xdr:spPr>
        <a:xfrm rot="5400000">
          <a:off x="-463816" y="1236132"/>
          <a:ext cx="1938865" cy="97314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14</xdr:row>
      <xdr:rowOff>28575</xdr:rowOff>
    </xdr:from>
    <xdr:to>
      <xdr:col>1</xdr:col>
      <xdr:colOff>0</xdr:colOff>
      <xdr:row>22</xdr:row>
      <xdr:rowOff>0</xdr:rowOff>
    </xdr:to>
    <xdr:sp macro="" textlink="">
      <xdr:nvSpPr>
        <xdr:cNvPr id="10" name="Rectangle 9">
          <a:extLst>
            <a:ext uri="{FF2B5EF4-FFF2-40B4-BE49-F238E27FC236}">
              <a16:creationId xmlns:a16="http://schemas.microsoft.com/office/drawing/2014/main" id="{72EE802F-92BD-43CB-B9FD-EB6D81E4E5A8}"/>
            </a:ext>
          </a:extLst>
        </xdr:cNvPr>
        <xdr:cNvSpPr/>
      </xdr:nvSpPr>
      <xdr:spPr>
        <a:xfrm rot="5400000">
          <a:off x="-490505" y="3978920"/>
          <a:ext cx="1943035" cy="9429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22224</xdr:colOff>
      <xdr:row>0</xdr:row>
      <xdr:rowOff>25400</xdr:rowOff>
    </xdr:from>
    <xdr:to>
      <xdr:col>13</xdr:col>
      <xdr:colOff>955674</xdr:colOff>
      <xdr:row>0</xdr:row>
      <xdr:rowOff>304800</xdr:rowOff>
    </xdr:to>
    <xdr:sp macro="" textlink="">
      <xdr:nvSpPr>
        <xdr:cNvPr id="2" name="Rectangle 1">
          <a:extLst>
            <a:ext uri="{FF2B5EF4-FFF2-40B4-BE49-F238E27FC236}">
              <a16:creationId xmlns:a16="http://schemas.microsoft.com/office/drawing/2014/main" id="{3865BE9E-78E4-49A2-A17F-FB8C53F0018C}"/>
            </a:ext>
          </a:extLst>
        </xdr:cNvPr>
        <xdr:cNvSpPr/>
      </xdr:nvSpPr>
      <xdr:spPr>
        <a:xfrm>
          <a:off x="22224" y="25400"/>
          <a:ext cx="12334875" cy="2794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8</xdr:row>
      <xdr:rowOff>0</xdr:rowOff>
    </xdr:from>
    <xdr:to>
      <xdr:col>13</xdr:col>
      <xdr:colOff>942975</xdr:colOff>
      <xdr:row>8</xdr:row>
      <xdr:rowOff>276225</xdr:rowOff>
    </xdr:to>
    <xdr:sp macro="" textlink="">
      <xdr:nvSpPr>
        <xdr:cNvPr id="3" name="Rectangle 2">
          <a:extLst>
            <a:ext uri="{FF2B5EF4-FFF2-40B4-BE49-F238E27FC236}">
              <a16:creationId xmlns:a16="http://schemas.microsoft.com/office/drawing/2014/main" id="{CEEF168D-551E-4570-A381-DA3C414E4F5C}"/>
            </a:ext>
          </a:extLst>
        </xdr:cNvPr>
        <xdr:cNvSpPr/>
      </xdr:nvSpPr>
      <xdr:spPr>
        <a:xfrm>
          <a:off x="9525" y="2486025"/>
          <a:ext cx="12334875" cy="27622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19050</xdr:rowOff>
    </xdr:from>
    <xdr:to>
      <xdr:col>13</xdr:col>
      <xdr:colOff>933450</xdr:colOff>
      <xdr:row>1</xdr:row>
      <xdr:rowOff>273050</xdr:rowOff>
    </xdr:to>
    <xdr:sp macro="" textlink="">
      <xdr:nvSpPr>
        <xdr:cNvPr id="4" name="Rectangle 3">
          <a:extLst>
            <a:ext uri="{FF2B5EF4-FFF2-40B4-BE49-F238E27FC236}">
              <a16:creationId xmlns:a16="http://schemas.microsoft.com/office/drawing/2014/main" id="{1357C777-907E-4A79-B846-28118EA54A6F}"/>
            </a:ext>
          </a:extLst>
        </xdr:cNvPr>
        <xdr:cNvSpPr/>
      </xdr:nvSpPr>
      <xdr:spPr>
        <a:xfrm>
          <a:off x="25400" y="342900"/>
          <a:ext cx="12309475" cy="25400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9</xdr:row>
      <xdr:rowOff>19050</xdr:rowOff>
    </xdr:from>
    <xdr:to>
      <xdr:col>13</xdr:col>
      <xdr:colOff>942975</xdr:colOff>
      <xdr:row>9</xdr:row>
      <xdr:rowOff>266700</xdr:rowOff>
    </xdr:to>
    <xdr:sp macro="" textlink="">
      <xdr:nvSpPr>
        <xdr:cNvPr id="5" name="Rectangle 4">
          <a:extLst>
            <a:ext uri="{FF2B5EF4-FFF2-40B4-BE49-F238E27FC236}">
              <a16:creationId xmlns:a16="http://schemas.microsoft.com/office/drawing/2014/main" id="{722AC329-69FC-49B4-AE37-025322F0CE5A}"/>
            </a:ext>
          </a:extLst>
        </xdr:cNvPr>
        <xdr:cNvSpPr/>
      </xdr:nvSpPr>
      <xdr:spPr>
        <a:xfrm>
          <a:off x="25400" y="2790825"/>
          <a:ext cx="12319000"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6</xdr:row>
      <xdr:rowOff>12699</xdr:rowOff>
    </xdr:from>
    <xdr:to>
      <xdr:col>14</xdr:col>
      <xdr:colOff>0</xdr:colOff>
      <xdr:row>6</xdr:row>
      <xdr:rowOff>238400</xdr:rowOff>
    </xdr:to>
    <xdr:sp macro="" textlink="">
      <xdr:nvSpPr>
        <xdr:cNvPr id="6" name="Rectangle 5">
          <a:extLst>
            <a:ext uri="{FF2B5EF4-FFF2-40B4-BE49-F238E27FC236}">
              <a16:creationId xmlns:a16="http://schemas.microsoft.com/office/drawing/2014/main" id="{FE9B8E1B-07FA-486F-90F6-27BDB10BA782}"/>
            </a:ext>
          </a:extLst>
        </xdr:cNvPr>
        <xdr:cNvSpPr/>
      </xdr:nvSpPr>
      <xdr:spPr>
        <a:xfrm>
          <a:off x="9525" y="1522322"/>
          <a:ext cx="12058470" cy="22570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22224</xdr:rowOff>
    </xdr:from>
    <xdr:to>
      <xdr:col>14</xdr:col>
      <xdr:colOff>0</xdr:colOff>
      <xdr:row>15</xdr:row>
      <xdr:rowOff>10077</xdr:rowOff>
    </xdr:to>
    <xdr:sp macro="" textlink="">
      <xdr:nvSpPr>
        <xdr:cNvPr id="7" name="Rectangle 6">
          <a:extLst>
            <a:ext uri="{FF2B5EF4-FFF2-40B4-BE49-F238E27FC236}">
              <a16:creationId xmlns:a16="http://schemas.microsoft.com/office/drawing/2014/main" id="{8D345EFE-79AD-4050-990F-5CD033FB2E94}"/>
            </a:ext>
          </a:extLst>
        </xdr:cNvPr>
        <xdr:cNvSpPr/>
      </xdr:nvSpPr>
      <xdr:spPr>
        <a:xfrm>
          <a:off x="0" y="3670479"/>
          <a:ext cx="12067995" cy="23945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806725</xdr:colOff>
      <xdr:row>2</xdr:row>
      <xdr:rowOff>35946</xdr:rowOff>
    </xdr:from>
    <xdr:to>
      <xdr:col>13</xdr:col>
      <xdr:colOff>922129</xdr:colOff>
      <xdr:row>6</xdr:row>
      <xdr:rowOff>238405</xdr:rowOff>
    </xdr:to>
    <xdr:sp macro="" textlink="">
      <xdr:nvSpPr>
        <xdr:cNvPr id="8" name="Rectangle 7">
          <a:extLst>
            <a:ext uri="{FF2B5EF4-FFF2-40B4-BE49-F238E27FC236}">
              <a16:creationId xmlns:a16="http://schemas.microsoft.com/office/drawing/2014/main" id="{27029E3E-4785-4751-BBCF-F8664C0882E5}"/>
            </a:ext>
          </a:extLst>
        </xdr:cNvPr>
        <xdr:cNvSpPr/>
      </xdr:nvSpPr>
      <xdr:spPr>
        <a:xfrm rot="5400000">
          <a:off x="10975615" y="677033"/>
          <a:ext cx="1208874" cy="93311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17792</xdr:colOff>
      <xdr:row>10</xdr:row>
      <xdr:rowOff>26960</xdr:rowOff>
    </xdr:from>
    <xdr:to>
      <xdr:col>13</xdr:col>
      <xdr:colOff>921950</xdr:colOff>
      <xdr:row>14</xdr:row>
      <xdr:rowOff>237902</xdr:rowOff>
    </xdr:to>
    <xdr:sp macro="" textlink="">
      <xdr:nvSpPr>
        <xdr:cNvPr id="9" name="Rectangle 8">
          <a:extLst>
            <a:ext uri="{FF2B5EF4-FFF2-40B4-BE49-F238E27FC236}">
              <a16:creationId xmlns:a16="http://schemas.microsoft.com/office/drawing/2014/main" id="{6A1C7CD5-BD21-4E7E-8D7F-FD408B8C67D9}"/>
            </a:ext>
          </a:extLst>
        </xdr:cNvPr>
        <xdr:cNvSpPr/>
      </xdr:nvSpPr>
      <xdr:spPr>
        <a:xfrm rot="5400000">
          <a:off x="10985673" y="2825400"/>
          <a:ext cx="1217357" cy="90415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2</xdr:row>
      <xdr:rowOff>15875</xdr:rowOff>
    </xdr:from>
    <xdr:to>
      <xdr:col>1</xdr:col>
      <xdr:colOff>1104</xdr:colOff>
      <xdr:row>6</xdr:row>
      <xdr:rowOff>234676</xdr:rowOff>
    </xdr:to>
    <xdr:sp macro="" textlink="">
      <xdr:nvSpPr>
        <xdr:cNvPr id="10" name="Rectangle 9">
          <a:extLst>
            <a:ext uri="{FF2B5EF4-FFF2-40B4-BE49-F238E27FC236}">
              <a16:creationId xmlns:a16="http://schemas.microsoft.com/office/drawing/2014/main" id="{A0E0BF38-CF54-4918-AB43-9F358CF86C07}"/>
            </a:ext>
          </a:extLst>
        </xdr:cNvPr>
        <xdr:cNvSpPr/>
      </xdr:nvSpPr>
      <xdr:spPr>
        <a:xfrm rot="5400000">
          <a:off x="27056" y="495301"/>
          <a:ext cx="1212714" cy="12477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12699</xdr:colOff>
      <xdr:row>10</xdr:row>
      <xdr:rowOff>28574</xdr:rowOff>
    </xdr:from>
    <xdr:to>
      <xdr:col>1</xdr:col>
      <xdr:colOff>1102</xdr:colOff>
      <xdr:row>15</xdr:row>
      <xdr:rowOff>3</xdr:rowOff>
    </xdr:to>
    <xdr:sp macro="" textlink="">
      <xdr:nvSpPr>
        <xdr:cNvPr id="11" name="Rectangle 10">
          <a:extLst>
            <a:ext uri="{FF2B5EF4-FFF2-40B4-BE49-F238E27FC236}">
              <a16:creationId xmlns:a16="http://schemas.microsoft.com/office/drawing/2014/main" id="{1CBFE8E4-8D68-404E-957F-A735F1E0045A}"/>
            </a:ext>
          </a:extLst>
        </xdr:cNvPr>
        <xdr:cNvSpPr/>
      </xdr:nvSpPr>
      <xdr:spPr>
        <a:xfrm rot="5400000">
          <a:off x="28089" y="2497967"/>
          <a:ext cx="1213820" cy="12445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21167</xdr:colOff>
      <xdr:row>0</xdr:row>
      <xdr:rowOff>28575</xdr:rowOff>
    </xdr:from>
    <xdr:to>
      <xdr:col>13</xdr:col>
      <xdr:colOff>987777</xdr:colOff>
      <xdr:row>0</xdr:row>
      <xdr:rowOff>301625</xdr:rowOff>
    </xdr:to>
    <xdr:sp macro="" textlink="">
      <xdr:nvSpPr>
        <xdr:cNvPr id="2" name="Rectangle 1">
          <a:extLst>
            <a:ext uri="{FF2B5EF4-FFF2-40B4-BE49-F238E27FC236}">
              <a16:creationId xmlns:a16="http://schemas.microsoft.com/office/drawing/2014/main" id="{4D358B0B-E846-4A29-999C-DC9DA2967E11}"/>
            </a:ext>
          </a:extLst>
        </xdr:cNvPr>
        <xdr:cNvSpPr/>
      </xdr:nvSpPr>
      <xdr:spPr>
        <a:xfrm>
          <a:off x="21167" y="28575"/>
          <a:ext cx="11973277"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8</xdr:row>
      <xdr:rowOff>3174</xdr:rowOff>
    </xdr:from>
    <xdr:to>
      <xdr:col>13</xdr:col>
      <xdr:colOff>994833</xdr:colOff>
      <xdr:row>8</xdr:row>
      <xdr:rowOff>314324</xdr:rowOff>
    </xdr:to>
    <xdr:sp macro="" textlink="">
      <xdr:nvSpPr>
        <xdr:cNvPr id="3" name="Rectangle 2">
          <a:extLst>
            <a:ext uri="{FF2B5EF4-FFF2-40B4-BE49-F238E27FC236}">
              <a16:creationId xmlns:a16="http://schemas.microsoft.com/office/drawing/2014/main" id="{360782E6-CE2B-49C9-A56B-036E1E72CA73}"/>
            </a:ext>
          </a:extLst>
        </xdr:cNvPr>
        <xdr:cNvSpPr/>
      </xdr:nvSpPr>
      <xdr:spPr>
        <a:xfrm>
          <a:off x="28575" y="2204507"/>
          <a:ext cx="11972925" cy="3111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17</xdr:row>
      <xdr:rowOff>0</xdr:rowOff>
    </xdr:from>
    <xdr:to>
      <xdr:col>13</xdr:col>
      <xdr:colOff>994833</xdr:colOff>
      <xdr:row>17</xdr:row>
      <xdr:rowOff>273050</xdr:rowOff>
    </xdr:to>
    <xdr:sp macro="" textlink="">
      <xdr:nvSpPr>
        <xdr:cNvPr id="4" name="Rectangle 3">
          <a:extLst>
            <a:ext uri="{FF2B5EF4-FFF2-40B4-BE49-F238E27FC236}">
              <a16:creationId xmlns:a16="http://schemas.microsoft.com/office/drawing/2014/main" id="{D3352E9B-8A53-4A9D-9AEC-E50B4FDCC4B0}"/>
            </a:ext>
          </a:extLst>
        </xdr:cNvPr>
        <xdr:cNvSpPr/>
      </xdr:nvSpPr>
      <xdr:spPr>
        <a:xfrm>
          <a:off x="21167" y="4395611"/>
          <a:ext cx="11980333" cy="2730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xdr:row>
      <xdr:rowOff>21166</xdr:rowOff>
    </xdr:from>
    <xdr:to>
      <xdr:col>13</xdr:col>
      <xdr:colOff>973666</xdr:colOff>
      <xdr:row>1</xdr:row>
      <xdr:rowOff>273050</xdr:rowOff>
    </xdr:to>
    <xdr:sp macro="" textlink="">
      <xdr:nvSpPr>
        <xdr:cNvPr id="5" name="Rectangle 4">
          <a:extLst>
            <a:ext uri="{FF2B5EF4-FFF2-40B4-BE49-F238E27FC236}">
              <a16:creationId xmlns:a16="http://schemas.microsoft.com/office/drawing/2014/main" id="{84B5B554-D047-452D-BDED-3E885FD8E7E3}"/>
            </a:ext>
          </a:extLst>
        </xdr:cNvPr>
        <xdr:cNvSpPr/>
      </xdr:nvSpPr>
      <xdr:spPr>
        <a:xfrm>
          <a:off x="19050" y="345722"/>
          <a:ext cx="11961283" cy="25188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9</xdr:row>
      <xdr:rowOff>25400</xdr:rowOff>
    </xdr:from>
    <xdr:to>
      <xdr:col>13</xdr:col>
      <xdr:colOff>980722</xdr:colOff>
      <xdr:row>9</xdr:row>
      <xdr:rowOff>273050</xdr:rowOff>
    </xdr:to>
    <xdr:sp macro="" textlink="">
      <xdr:nvSpPr>
        <xdr:cNvPr id="6" name="Rectangle 5">
          <a:extLst>
            <a:ext uri="{FF2B5EF4-FFF2-40B4-BE49-F238E27FC236}">
              <a16:creationId xmlns:a16="http://schemas.microsoft.com/office/drawing/2014/main" id="{BF1BB945-4978-40D8-BC13-96FB698D4A17}"/>
            </a:ext>
          </a:extLst>
        </xdr:cNvPr>
        <xdr:cNvSpPr/>
      </xdr:nvSpPr>
      <xdr:spPr>
        <a:xfrm>
          <a:off x="19050" y="2551289"/>
          <a:ext cx="11968339" cy="2476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21167</xdr:colOff>
      <xdr:row>18</xdr:row>
      <xdr:rowOff>7761</xdr:rowOff>
    </xdr:from>
    <xdr:to>
      <xdr:col>13</xdr:col>
      <xdr:colOff>987778</xdr:colOff>
      <xdr:row>19</xdr:row>
      <xdr:rowOff>12699</xdr:rowOff>
    </xdr:to>
    <xdr:sp macro="" textlink="">
      <xdr:nvSpPr>
        <xdr:cNvPr id="7" name="Rectangle 6">
          <a:extLst>
            <a:ext uri="{FF2B5EF4-FFF2-40B4-BE49-F238E27FC236}">
              <a16:creationId xmlns:a16="http://schemas.microsoft.com/office/drawing/2014/main" id="{3B3484ED-34BE-4676-A0E0-A3A605E6DB72}"/>
            </a:ext>
          </a:extLst>
        </xdr:cNvPr>
        <xdr:cNvSpPr/>
      </xdr:nvSpPr>
      <xdr:spPr>
        <a:xfrm>
          <a:off x="21167" y="4730574"/>
          <a:ext cx="12009658" cy="25298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21164</xdr:colOff>
      <xdr:row>2</xdr:row>
      <xdr:rowOff>21170</xdr:rowOff>
    </xdr:from>
    <xdr:to>
      <xdr:col>14</xdr:col>
      <xdr:colOff>1759</xdr:colOff>
      <xdr:row>7</xdr:row>
      <xdr:rowOff>8212</xdr:rowOff>
    </xdr:to>
    <xdr:sp macro="" textlink="">
      <xdr:nvSpPr>
        <xdr:cNvPr id="8" name="Rectangle 7">
          <a:extLst>
            <a:ext uri="{FF2B5EF4-FFF2-40B4-BE49-F238E27FC236}">
              <a16:creationId xmlns:a16="http://schemas.microsoft.com/office/drawing/2014/main" id="{20FA1D6F-1630-4B99-9889-918084C375BF}"/>
            </a:ext>
          </a:extLst>
        </xdr:cNvPr>
        <xdr:cNvSpPr/>
      </xdr:nvSpPr>
      <xdr:spPr>
        <a:xfrm rot="5400000">
          <a:off x="10368167" y="656656"/>
          <a:ext cx="1218723" cy="93309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9523</xdr:colOff>
      <xdr:row>2</xdr:row>
      <xdr:rowOff>28577</xdr:rowOff>
    </xdr:from>
    <xdr:to>
      <xdr:col>1</xdr:col>
      <xdr:colOff>3173</xdr:colOff>
      <xdr:row>7</xdr:row>
      <xdr:rowOff>8215</xdr:rowOff>
    </xdr:to>
    <xdr:sp macro="" textlink="">
      <xdr:nvSpPr>
        <xdr:cNvPr id="9" name="Rectangle 8">
          <a:extLst>
            <a:ext uri="{FF2B5EF4-FFF2-40B4-BE49-F238E27FC236}">
              <a16:creationId xmlns:a16="http://schemas.microsoft.com/office/drawing/2014/main" id="{10F11096-6653-4EA8-8F75-3A024519A950}"/>
            </a:ext>
          </a:extLst>
        </xdr:cNvPr>
        <xdr:cNvSpPr/>
      </xdr:nvSpPr>
      <xdr:spPr>
        <a:xfrm rot="5400000">
          <a:off x="-162065" y="692837"/>
          <a:ext cx="1211319" cy="86814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28844</xdr:colOff>
      <xdr:row>10</xdr:row>
      <xdr:rowOff>39824</xdr:rowOff>
    </xdr:from>
    <xdr:to>
      <xdr:col>13</xdr:col>
      <xdr:colOff>984118</xdr:colOff>
      <xdr:row>14</xdr:row>
      <xdr:rowOff>221589</xdr:rowOff>
    </xdr:to>
    <xdr:sp macro="" textlink="">
      <xdr:nvSpPr>
        <xdr:cNvPr id="10" name="Rectangle 9">
          <a:extLst>
            <a:ext uri="{FF2B5EF4-FFF2-40B4-BE49-F238E27FC236}">
              <a16:creationId xmlns:a16="http://schemas.microsoft.com/office/drawing/2014/main" id="{21641E45-AE8A-4143-986A-A9CDB0A94EE0}"/>
            </a:ext>
          </a:extLst>
        </xdr:cNvPr>
        <xdr:cNvSpPr/>
      </xdr:nvSpPr>
      <xdr:spPr>
        <a:xfrm rot="5400000">
          <a:off x="10962551" y="2758617"/>
          <a:ext cx="1173953" cy="955274"/>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13</xdr:col>
      <xdr:colOff>30779</xdr:colOff>
      <xdr:row>19</xdr:row>
      <xdr:rowOff>47629</xdr:rowOff>
    </xdr:from>
    <xdr:to>
      <xdr:col>13</xdr:col>
      <xdr:colOff>992187</xdr:colOff>
      <xdr:row>23</xdr:row>
      <xdr:rowOff>221460</xdr:rowOff>
    </xdr:to>
    <xdr:sp macro="" textlink="">
      <xdr:nvSpPr>
        <xdr:cNvPr id="11" name="Rectangle 10">
          <a:extLst>
            <a:ext uri="{FF2B5EF4-FFF2-40B4-BE49-F238E27FC236}">
              <a16:creationId xmlns:a16="http://schemas.microsoft.com/office/drawing/2014/main" id="{AF0CF67B-4073-4841-845B-08C918CACBDA}"/>
            </a:ext>
          </a:extLst>
        </xdr:cNvPr>
        <xdr:cNvSpPr/>
      </xdr:nvSpPr>
      <xdr:spPr>
        <a:xfrm rot="5400000">
          <a:off x="10971520" y="5120794"/>
          <a:ext cx="1166019" cy="96140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6350</xdr:colOff>
      <xdr:row>19</xdr:row>
      <xdr:rowOff>42333</xdr:rowOff>
    </xdr:from>
    <xdr:to>
      <xdr:col>1</xdr:col>
      <xdr:colOff>3174</xdr:colOff>
      <xdr:row>23</xdr:row>
      <xdr:rowOff>238128</xdr:rowOff>
    </xdr:to>
    <xdr:sp macro="" textlink="">
      <xdr:nvSpPr>
        <xdr:cNvPr id="12" name="Rectangle 11">
          <a:extLst>
            <a:ext uri="{FF2B5EF4-FFF2-40B4-BE49-F238E27FC236}">
              <a16:creationId xmlns:a16="http://schemas.microsoft.com/office/drawing/2014/main" id="{8EA1E17C-F8C6-425A-8D03-7762B2F0A693}"/>
            </a:ext>
          </a:extLst>
        </xdr:cNvPr>
        <xdr:cNvSpPr/>
      </xdr:nvSpPr>
      <xdr:spPr>
        <a:xfrm rot="5400000">
          <a:off x="-152666" y="4914240"/>
          <a:ext cx="1187982" cy="86994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6349</xdr:colOff>
      <xdr:row>10</xdr:row>
      <xdr:rowOff>28576</xdr:rowOff>
    </xdr:from>
    <xdr:to>
      <xdr:col>1</xdr:col>
      <xdr:colOff>1805</xdr:colOff>
      <xdr:row>15</xdr:row>
      <xdr:rowOff>3</xdr:rowOff>
    </xdr:to>
    <xdr:sp macro="" textlink="">
      <xdr:nvSpPr>
        <xdr:cNvPr id="13" name="Rectangle 12">
          <a:extLst>
            <a:ext uri="{FF2B5EF4-FFF2-40B4-BE49-F238E27FC236}">
              <a16:creationId xmlns:a16="http://schemas.microsoft.com/office/drawing/2014/main" id="{46E19408-2D80-4D40-BB78-1B14FF38ACD0}"/>
            </a:ext>
          </a:extLst>
        </xdr:cNvPr>
        <xdr:cNvSpPr/>
      </xdr:nvSpPr>
      <xdr:spPr>
        <a:xfrm rot="5400000">
          <a:off x="-160230" y="2658517"/>
          <a:ext cx="1203108" cy="8699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6</xdr:row>
      <xdr:rowOff>9524</xdr:rowOff>
    </xdr:from>
    <xdr:to>
      <xdr:col>14</xdr:col>
      <xdr:colOff>0</xdr:colOff>
      <xdr:row>7</xdr:row>
      <xdr:rowOff>7056</xdr:rowOff>
    </xdr:to>
    <xdr:sp macro="" textlink="">
      <xdr:nvSpPr>
        <xdr:cNvPr id="14" name="Rectangle 13">
          <a:extLst>
            <a:ext uri="{FF2B5EF4-FFF2-40B4-BE49-F238E27FC236}">
              <a16:creationId xmlns:a16="http://schemas.microsoft.com/office/drawing/2014/main" id="{14CB240E-6CA8-4C70-BDDD-4AB51040DB6C}"/>
            </a:ext>
          </a:extLst>
        </xdr:cNvPr>
        <xdr:cNvSpPr/>
      </xdr:nvSpPr>
      <xdr:spPr>
        <a:xfrm>
          <a:off x="0" y="1491191"/>
          <a:ext cx="11465278" cy="2444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1" u="none" strike="noStrike" kern="0" cap="none" spc="0" normalizeH="0" baseline="0" noProof="0">
            <a:ln>
              <a:noFill/>
            </a:ln>
            <a:solidFill>
              <a:sysClr val="window" lastClr="FFFFFF"/>
            </a:solidFill>
            <a:effectLst/>
            <a:uLnTx/>
            <a:uFillTx/>
            <a:latin typeface="Lucida Handwriting" panose="03010101010101010101" pitchFamily="66" charset="0"/>
            <a:ea typeface="SimSun"/>
            <a:cs typeface="Times New Roman"/>
          </a:endParaRPr>
        </a:p>
      </xdr:txBody>
    </xdr:sp>
    <xdr:clientData/>
  </xdr:twoCellAnchor>
  <xdr:twoCellAnchor>
    <xdr:from>
      <xdr:col>0</xdr:col>
      <xdr:colOff>0</xdr:colOff>
      <xdr:row>14</xdr:row>
      <xdr:rowOff>29632</xdr:rowOff>
    </xdr:from>
    <xdr:to>
      <xdr:col>13</xdr:col>
      <xdr:colOff>982134</xdr:colOff>
      <xdr:row>14</xdr:row>
      <xdr:rowOff>241299</xdr:rowOff>
    </xdr:to>
    <xdr:sp macro="" textlink="">
      <xdr:nvSpPr>
        <xdr:cNvPr id="15" name="Rectangle 14">
          <a:extLst>
            <a:ext uri="{FF2B5EF4-FFF2-40B4-BE49-F238E27FC236}">
              <a16:creationId xmlns:a16="http://schemas.microsoft.com/office/drawing/2014/main" id="{85871277-6183-4191-8C77-7E68ED7FF762}"/>
            </a:ext>
          </a:extLst>
        </xdr:cNvPr>
        <xdr:cNvSpPr/>
      </xdr:nvSpPr>
      <xdr:spPr>
        <a:xfrm>
          <a:off x="0" y="3631273"/>
          <a:ext cx="12025181" cy="21166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6350</xdr:colOff>
      <xdr:row>23</xdr:row>
      <xdr:rowOff>2908</xdr:rowOff>
    </xdr:from>
    <xdr:to>
      <xdr:col>13</xdr:col>
      <xdr:colOff>978959</xdr:colOff>
      <xdr:row>24</xdr:row>
      <xdr:rowOff>0</xdr:rowOff>
    </xdr:to>
    <xdr:sp macro="" textlink="">
      <xdr:nvSpPr>
        <xdr:cNvPr id="16" name="Rectangle 15">
          <a:extLst>
            <a:ext uri="{FF2B5EF4-FFF2-40B4-BE49-F238E27FC236}">
              <a16:creationId xmlns:a16="http://schemas.microsoft.com/office/drawing/2014/main" id="{B44D088B-8EAE-470E-87B6-248DF9F231A0}"/>
            </a:ext>
          </a:extLst>
        </xdr:cNvPr>
        <xdr:cNvSpPr/>
      </xdr:nvSpPr>
      <xdr:spPr>
        <a:xfrm>
          <a:off x="6350" y="5909731"/>
          <a:ext cx="11985890" cy="2418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15875</xdr:colOff>
      <xdr:row>0</xdr:row>
      <xdr:rowOff>37587</xdr:rowOff>
    </xdr:from>
    <xdr:to>
      <xdr:col>2</xdr:col>
      <xdr:colOff>2765</xdr:colOff>
      <xdr:row>1</xdr:row>
      <xdr:rowOff>37587</xdr:rowOff>
    </xdr:to>
    <xdr:sp macro="" textlink="">
      <xdr:nvSpPr>
        <xdr:cNvPr id="2" name="Rectangle 1">
          <a:extLst>
            <a:ext uri="{FF2B5EF4-FFF2-40B4-BE49-F238E27FC236}">
              <a16:creationId xmlns:a16="http://schemas.microsoft.com/office/drawing/2014/main" id="{9EC9ACD5-9E72-4805-BF8D-7BACB5CD4A35}"/>
            </a:ext>
          </a:extLst>
        </xdr:cNvPr>
        <xdr:cNvSpPr/>
      </xdr:nvSpPr>
      <xdr:spPr>
        <a:xfrm>
          <a:off x="15875" y="37587"/>
          <a:ext cx="10525842" cy="32262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9524</xdr:colOff>
      <xdr:row>0</xdr:row>
      <xdr:rowOff>15876</xdr:rowOff>
    </xdr:from>
    <xdr:to>
      <xdr:col>5</xdr:col>
      <xdr:colOff>5419724</xdr:colOff>
      <xdr:row>0</xdr:row>
      <xdr:rowOff>295275</xdr:rowOff>
    </xdr:to>
    <xdr:sp macro="" textlink="">
      <xdr:nvSpPr>
        <xdr:cNvPr id="2" name="Rectangle 1">
          <a:extLst>
            <a:ext uri="{FF2B5EF4-FFF2-40B4-BE49-F238E27FC236}">
              <a16:creationId xmlns:a16="http://schemas.microsoft.com/office/drawing/2014/main" id="{93AFCF68-019C-4F66-A921-1C1F09F532B5}"/>
            </a:ext>
          </a:extLst>
        </xdr:cNvPr>
        <xdr:cNvSpPr/>
      </xdr:nvSpPr>
      <xdr:spPr>
        <a:xfrm>
          <a:off x="9524" y="15876"/>
          <a:ext cx="11610975" cy="279399"/>
        </a:xfrm>
        <a:prstGeom prst="rect">
          <a:avLst/>
        </a:prstGeom>
        <a:noFill/>
        <a:ln w="254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9525</xdr:colOff>
      <xdr:row>34</xdr:row>
      <xdr:rowOff>168275</xdr:rowOff>
    </xdr:from>
    <xdr:to>
      <xdr:col>5</xdr:col>
      <xdr:colOff>5311775</xdr:colOff>
      <xdr:row>35</xdr:row>
      <xdr:rowOff>292100</xdr:rowOff>
    </xdr:to>
    <xdr:sp macro="" textlink="">
      <xdr:nvSpPr>
        <xdr:cNvPr id="4" name="Rectangle 3">
          <a:extLst>
            <a:ext uri="{FF2B5EF4-FFF2-40B4-BE49-F238E27FC236}">
              <a16:creationId xmlns:a16="http://schemas.microsoft.com/office/drawing/2014/main" id="{EDF326EB-6B5D-4D1D-BE2C-68B5240DE54C}"/>
            </a:ext>
          </a:extLst>
        </xdr:cNvPr>
        <xdr:cNvSpPr/>
      </xdr:nvSpPr>
      <xdr:spPr>
        <a:xfrm>
          <a:off x="9525" y="6492875"/>
          <a:ext cx="11360150" cy="30480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Text" lastClr="000000"/>
            </a:solidFill>
            <a:effectLst/>
            <a:uLnTx/>
            <a:uFillTx/>
            <a:latin typeface="Arial"/>
            <a:ea typeface="SimSun"/>
            <a:cs typeface="Times New Roman"/>
          </a:endParaRPr>
        </a:p>
      </xdr:txBody>
    </xdr:sp>
    <xdr:clientData/>
  </xdr:twoCellAnchor>
  <xdr:twoCellAnchor>
    <xdr:from>
      <xdr:col>0</xdr:col>
      <xdr:colOff>19050</xdr:colOff>
      <xdr:row>0</xdr:row>
      <xdr:rowOff>320675</xdr:rowOff>
    </xdr:from>
    <xdr:to>
      <xdr:col>5</xdr:col>
      <xdr:colOff>5410199</xdr:colOff>
      <xdr:row>1</xdr:row>
      <xdr:rowOff>200025</xdr:rowOff>
    </xdr:to>
    <xdr:sp macro="" textlink="">
      <xdr:nvSpPr>
        <xdr:cNvPr id="5" name="Rectangle 4">
          <a:extLst>
            <a:ext uri="{FF2B5EF4-FFF2-40B4-BE49-F238E27FC236}">
              <a16:creationId xmlns:a16="http://schemas.microsoft.com/office/drawing/2014/main" id="{32DE1513-9F20-4316-998F-D50F38A1E597}"/>
            </a:ext>
          </a:extLst>
        </xdr:cNvPr>
        <xdr:cNvSpPr/>
      </xdr:nvSpPr>
      <xdr:spPr>
        <a:xfrm>
          <a:off x="19050" y="320675"/>
          <a:ext cx="11591924" cy="20320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35</xdr:row>
      <xdr:rowOff>323849</xdr:rowOff>
    </xdr:from>
    <xdr:to>
      <xdr:col>5</xdr:col>
      <xdr:colOff>5410199</xdr:colOff>
      <xdr:row>37</xdr:row>
      <xdr:rowOff>9524</xdr:rowOff>
    </xdr:to>
    <xdr:sp macro="" textlink="">
      <xdr:nvSpPr>
        <xdr:cNvPr id="7" name="Rectangle 6">
          <a:extLst>
            <a:ext uri="{FF2B5EF4-FFF2-40B4-BE49-F238E27FC236}">
              <a16:creationId xmlns:a16="http://schemas.microsoft.com/office/drawing/2014/main" id="{DABD2BEE-F5E3-4092-BEEC-3DD258B480D0}"/>
            </a:ext>
          </a:extLst>
        </xdr:cNvPr>
        <xdr:cNvSpPr/>
      </xdr:nvSpPr>
      <xdr:spPr>
        <a:xfrm>
          <a:off x="19050" y="6800849"/>
          <a:ext cx="11591924" cy="200025"/>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49</xdr:row>
      <xdr:rowOff>1</xdr:rowOff>
    </xdr:from>
    <xdr:to>
      <xdr:col>5</xdr:col>
      <xdr:colOff>5410199</xdr:colOff>
      <xdr:row>50</xdr:row>
      <xdr:rowOff>9526</xdr:rowOff>
    </xdr:to>
    <xdr:sp macro="" textlink="">
      <xdr:nvSpPr>
        <xdr:cNvPr id="8" name="Rectangle 7">
          <a:extLst>
            <a:ext uri="{FF2B5EF4-FFF2-40B4-BE49-F238E27FC236}">
              <a16:creationId xmlns:a16="http://schemas.microsoft.com/office/drawing/2014/main" id="{DA439E36-BD4D-4236-8BD5-292E063A15DA}"/>
            </a:ext>
          </a:extLst>
        </xdr:cNvPr>
        <xdr:cNvSpPr/>
      </xdr:nvSpPr>
      <xdr:spPr>
        <a:xfrm>
          <a:off x="19050" y="9210676"/>
          <a:ext cx="11591924" cy="171450"/>
        </a:xfrm>
        <a:prstGeom prst="rect">
          <a:avLst/>
        </a:prstGeom>
        <a:noFill/>
        <a:ln w="254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24013</xdr:colOff>
      <xdr:row>0</xdr:row>
      <xdr:rowOff>25400</xdr:rowOff>
    </xdr:from>
    <xdr:to>
      <xdr:col>23</xdr:col>
      <xdr:colOff>3174</xdr:colOff>
      <xdr:row>0</xdr:row>
      <xdr:rowOff>311150</xdr:rowOff>
    </xdr:to>
    <xdr:sp macro="" textlink="">
      <xdr:nvSpPr>
        <xdr:cNvPr id="2" name="Rectangle 1">
          <a:extLst>
            <a:ext uri="{FF2B5EF4-FFF2-40B4-BE49-F238E27FC236}">
              <a16:creationId xmlns:a16="http://schemas.microsoft.com/office/drawing/2014/main" id="{1493EAED-42B9-485F-9B32-E456A033C9CF}"/>
            </a:ext>
          </a:extLst>
        </xdr:cNvPr>
        <xdr:cNvSpPr/>
      </xdr:nvSpPr>
      <xdr:spPr>
        <a:xfrm>
          <a:off x="24013" y="25400"/>
          <a:ext cx="14098573"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 name="Rectangle 2">
          <a:extLst>
            <a:ext uri="{FF2B5EF4-FFF2-40B4-BE49-F238E27FC236}">
              <a16:creationId xmlns:a16="http://schemas.microsoft.com/office/drawing/2014/main" id="{87AE21A3-BE72-4561-8D26-65E010F6DA22}"/>
            </a:ext>
          </a:extLst>
        </xdr:cNvPr>
        <xdr:cNvSpPr/>
      </xdr:nvSpPr>
      <xdr:spPr>
        <a:xfrm>
          <a:off x="15875" y="352425"/>
          <a:ext cx="14455774" cy="4381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 name="Rectangle 4">
          <a:extLst>
            <a:ext uri="{FF2B5EF4-FFF2-40B4-BE49-F238E27FC236}">
              <a16:creationId xmlns:a16="http://schemas.microsoft.com/office/drawing/2014/main" id="{C6D993D0-7D92-4ED0-B1C2-3B41FAD10F67}"/>
            </a:ext>
          </a:extLst>
        </xdr:cNvPr>
        <xdr:cNvSpPr/>
      </xdr:nvSpPr>
      <xdr:spPr>
        <a:xfrm rot="5400000">
          <a:off x="12435679" y="2183607"/>
          <a:ext cx="3368675" cy="65881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 name="Rectangle 5">
          <a:extLst>
            <a:ext uri="{FF2B5EF4-FFF2-40B4-BE49-F238E27FC236}">
              <a16:creationId xmlns:a16="http://schemas.microsoft.com/office/drawing/2014/main" id="{8FD3D935-EC06-45F6-857F-1BF0460B8059}"/>
            </a:ext>
          </a:extLst>
        </xdr:cNvPr>
        <xdr:cNvSpPr/>
      </xdr:nvSpPr>
      <xdr:spPr>
        <a:xfrm rot="5400000">
          <a:off x="-1255714" y="2100265"/>
          <a:ext cx="3381378" cy="8382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7" name="Rectangle 6">
          <a:extLst>
            <a:ext uri="{FF2B5EF4-FFF2-40B4-BE49-F238E27FC236}">
              <a16:creationId xmlns:a16="http://schemas.microsoft.com/office/drawing/2014/main" id="{9EB5A39F-E7FC-4CE5-A604-625EE3C8D064}"/>
            </a:ext>
          </a:extLst>
        </xdr:cNvPr>
        <xdr:cNvSpPr/>
      </xdr:nvSpPr>
      <xdr:spPr>
        <a:xfrm>
          <a:off x="0" y="3735706"/>
          <a:ext cx="121254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8" name="Rectangle 7">
          <a:extLst>
            <a:ext uri="{FF2B5EF4-FFF2-40B4-BE49-F238E27FC236}">
              <a16:creationId xmlns:a16="http://schemas.microsoft.com/office/drawing/2014/main" id="{44EAF050-49FB-447D-B917-58419A1B9EA1}"/>
            </a:ext>
          </a:extLst>
        </xdr:cNvPr>
        <xdr:cNvSpPr/>
      </xdr:nvSpPr>
      <xdr:spPr>
        <a:xfrm rot="5400000">
          <a:off x="98353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9" name="Rectangle 8">
          <a:extLst>
            <a:ext uri="{FF2B5EF4-FFF2-40B4-BE49-F238E27FC236}">
              <a16:creationId xmlns:a16="http://schemas.microsoft.com/office/drawing/2014/main" id="{4B18366A-BC96-462E-AD90-95743713274F}"/>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10" name="Rectangle 9">
          <a:extLst>
            <a:ext uri="{FF2B5EF4-FFF2-40B4-BE49-F238E27FC236}">
              <a16:creationId xmlns:a16="http://schemas.microsoft.com/office/drawing/2014/main" id="{B8167E3B-17BF-41F6-8507-4AAB2ABBBD9C}"/>
            </a:ext>
          </a:extLst>
        </xdr:cNvPr>
        <xdr:cNvSpPr/>
      </xdr:nvSpPr>
      <xdr:spPr>
        <a:xfrm>
          <a:off x="0" y="3735706"/>
          <a:ext cx="11973075"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1" name="Rectangle 10">
          <a:extLst>
            <a:ext uri="{FF2B5EF4-FFF2-40B4-BE49-F238E27FC236}">
              <a16:creationId xmlns:a16="http://schemas.microsoft.com/office/drawing/2014/main" id="{BF517098-4F5D-4366-85CB-2DD34FA049D4}"/>
            </a:ext>
          </a:extLst>
        </xdr:cNvPr>
        <xdr:cNvSpPr/>
      </xdr:nvSpPr>
      <xdr:spPr>
        <a:xfrm rot="5400000">
          <a:off x="10140154" y="2107407"/>
          <a:ext cx="3178175" cy="52546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12" name="Rectangle 11">
          <a:extLst>
            <a:ext uri="{FF2B5EF4-FFF2-40B4-BE49-F238E27FC236}">
              <a16:creationId xmlns:a16="http://schemas.microsoft.com/office/drawing/2014/main" id="{B3C639AC-9982-4122-88C7-59EF4FEF5B00}"/>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13" name="Rectangle 12">
          <a:extLst>
            <a:ext uri="{FF2B5EF4-FFF2-40B4-BE49-F238E27FC236}">
              <a16:creationId xmlns:a16="http://schemas.microsoft.com/office/drawing/2014/main" id="{4BCE118B-A14E-4F86-B4E6-B8C7C3EA832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4" name="Rectangle 13">
          <a:extLst>
            <a:ext uri="{FF2B5EF4-FFF2-40B4-BE49-F238E27FC236}">
              <a16:creationId xmlns:a16="http://schemas.microsoft.com/office/drawing/2014/main" id="{DD4EBFA5-7030-4B3C-A8C3-901FA4BDDE87}"/>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15" name="Rectangle 14">
          <a:extLst>
            <a:ext uri="{FF2B5EF4-FFF2-40B4-BE49-F238E27FC236}">
              <a16:creationId xmlns:a16="http://schemas.microsoft.com/office/drawing/2014/main" id="{E31A8157-D815-4F53-A00C-C6A92ADAC66E}"/>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16" name="Rectangle 15">
          <a:extLst>
            <a:ext uri="{FF2B5EF4-FFF2-40B4-BE49-F238E27FC236}">
              <a16:creationId xmlns:a16="http://schemas.microsoft.com/office/drawing/2014/main" id="{3DEB6867-5CBE-4E5A-8D49-DEF93DB3830A}"/>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7" name="Rectangle 16">
          <a:extLst>
            <a:ext uri="{FF2B5EF4-FFF2-40B4-BE49-F238E27FC236}">
              <a16:creationId xmlns:a16="http://schemas.microsoft.com/office/drawing/2014/main" id="{0F2206D3-2F0A-454E-97F8-D74F3BD5BA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18" name="Rectangle 17">
          <a:extLst>
            <a:ext uri="{FF2B5EF4-FFF2-40B4-BE49-F238E27FC236}">
              <a16:creationId xmlns:a16="http://schemas.microsoft.com/office/drawing/2014/main" id="{4CA4F484-57AD-4621-98CC-ACC46AFBBCB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19" name="Rectangle 18">
          <a:extLst>
            <a:ext uri="{FF2B5EF4-FFF2-40B4-BE49-F238E27FC236}">
              <a16:creationId xmlns:a16="http://schemas.microsoft.com/office/drawing/2014/main" id="{81505998-9AF1-4783-B5C7-C188D76301A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0" name="Rectangle 19">
          <a:extLst>
            <a:ext uri="{FF2B5EF4-FFF2-40B4-BE49-F238E27FC236}">
              <a16:creationId xmlns:a16="http://schemas.microsoft.com/office/drawing/2014/main" id="{34A349C7-6852-4705-B05D-98BF941441B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21" name="Rectangle 20">
          <a:extLst>
            <a:ext uri="{FF2B5EF4-FFF2-40B4-BE49-F238E27FC236}">
              <a16:creationId xmlns:a16="http://schemas.microsoft.com/office/drawing/2014/main" id="{D52F690E-17E4-416D-8E37-CA4D6AE782DD}"/>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22" name="Rectangle 21">
          <a:extLst>
            <a:ext uri="{FF2B5EF4-FFF2-40B4-BE49-F238E27FC236}">
              <a16:creationId xmlns:a16="http://schemas.microsoft.com/office/drawing/2014/main" id="{26D86C8D-8791-441C-9C29-1AA763C00D6F}"/>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3" name="Rectangle 22">
          <a:extLst>
            <a:ext uri="{FF2B5EF4-FFF2-40B4-BE49-F238E27FC236}">
              <a16:creationId xmlns:a16="http://schemas.microsoft.com/office/drawing/2014/main" id="{E5E2EA5A-A063-4602-8410-C72B4783A07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24" name="Rectangle 23">
          <a:extLst>
            <a:ext uri="{FF2B5EF4-FFF2-40B4-BE49-F238E27FC236}">
              <a16:creationId xmlns:a16="http://schemas.microsoft.com/office/drawing/2014/main" id="{B51C5735-FDF8-4EF6-AE94-1521FAC333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25" name="Rectangle 24">
          <a:extLst>
            <a:ext uri="{FF2B5EF4-FFF2-40B4-BE49-F238E27FC236}">
              <a16:creationId xmlns:a16="http://schemas.microsoft.com/office/drawing/2014/main" id="{56ECFB95-387F-48B3-9E25-34D8C3B6122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6" name="Rectangle 25">
          <a:extLst>
            <a:ext uri="{FF2B5EF4-FFF2-40B4-BE49-F238E27FC236}">
              <a16:creationId xmlns:a16="http://schemas.microsoft.com/office/drawing/2014/main" id="{9AF1C582-15AE-41B2-90AF-D3D51D6FE464}"/>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7" name="Rectangle 26">
          <a:extLst>
            <a:ext uri="{FF2B5EF4-FFF2-40B4-BE49-F238E27FC236}">
              <a16:creationId xmlns:a16="http://schemas.microsoft.com/office/drawing/2014/main" id="{E2778742-0FCD-484C-AA9B-D1024E4FD011}"/>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28" name="Rectangle 27">
          <a:extLst>
            <a:ext uri="{FF2B5EF4-FFF2-40B4-BE49-F238E27FC236}">
              <a16:creationId xmlns:a16="http://schemas.microsoft.com/office/drawing/2014/main" id="{14F0B863-8AC9-4B53-B8FF-6F9BD91AE375}"/>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29" name="Rectangle 28">
          <a:extLst>
            <a:ext uri="{FF2B5EF4-FFF2-40B4-BE49-F238E27FC236}">
              <a16:creationId xmlns:a16="http://schemas.microsoft.com/office/drawing/2014/main" id="{87A77E6B-32FF-40F5-A38C-A676CFCDA15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0" name="Rectangle 29">
          <a:extLst>
            <a:ext uri="{FF2B5EF4-FFF2-40B4-BE49-F238E27FC236}">
              <a16:creationId xmlns:a16="http://schemas.microsoft.com/office/drawing/2014/main" id="{BFB06E57-4127-4CB7-9397-EC5A45D609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31" name="Rectangle 30">
          <a:extLst>
            <a:ext uri="{FF2B5EF4-FFF2-40B4-BE49-F238E27FC236}">
              <a16:creationId xmlns:a16="http://schemas.microsoft.com/office/drawing/2014/main" id="{3E102368-E467-4B8B-B08C-B4719F2E5E1C}"/>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2" name="Rectangle 31">
          <a:extLst>
            <a:ext uri="{FF2B5EF4-FFF2-40B4-BE49-F238E27FC236}">
              <a16:creationId xmlns:a16="http://schemas.microsoft.com/office/drawing/2014/main" id="{D7BA133B-820B-4550-9C67-DF22EE3327F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33" name="Rectangle 32">
          <a:extLst>
            <a:ext uri="{FF2B5EF4-FFF2-40B4-BE49-F238E27FC236}">
              <a16:creationId xmlns:a16="http://schemas.microsoft.com/office/drawing/2014/main" id="{0560C3FA-C94E-4A56-9665-EDC4A4D6399F}"/>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34" name="Rectangle 33">
          <a:extLst>
            <a:ext uri="{FF2B5EF4-FFF2-40B4-BE49-F238E27FC236}">
              <a16:creationId xmlns:a16="http://schemas.microsoft.com/office/drawing/2014/main" id="{95BD77E0-7770-4898-AE66-8AEEC8BC471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5" name="Rectangle 34">
          <a:extLst>
            <a:ext uri="{FF2B5EF4-FFF2-40B4-BE49-F238E27FC236}">
              <a16:creationId xmlns:a16="http://schemas.microsoft.com/office/drawing/2014/main" id="{D525A425-576E-48FE-A83B-6BABDDD0C3A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6" name="Rectangle 35">
          <a:extLst>
            <a:ext uri="{FF2B5EF4-FFF2-40B4-BE49-F238E27FC236}">
              <a16:creationId xmlns:a16="http://schemas.microsoft.com/office/drawing/2014/main" id="{A499A648-4EFA-4EEB-B42C-E25B9D5F207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0</xdr:rowOff>
    </xdr:to>
    <xdr:sp macro="" textlink="">
      <xdr:nvSpPr>
        <xdr:cNvPr id="37" name="Rectangle 36">
          <a:extLst>
            <a:ext uri="{FF2B5EF4-FFF2-40B4-BE49-F238E27FC236}">
              <a16:creationId xmlns:a16="http://schemas.microsoft.com/office/drawing/2014/main" id="{5D9F0BED-A103-4519-8795-B1FA09703E66}"/>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38" name="Rectangle 37">
          <a:extLst>
            <a:ext uri="{FF2B5EF4-FFF2-40B4-BE49-F238E27FC236}">
              <a16:creationId xmlns:a16="http://schemas.microsoft.com/office/drawing/2014/main" id="{3B9B7804-05EF-4448-9136-51ACD0451D2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39" name="Rectangle 38">
          <a:extLst>
            <a:ext uri="{FF2B5EF4-FFF2-40B4-BE49-F238E27FC236}">
              <a16:creationId xmlns:a16="http://schemas.microsoft.com/office/drawing/2014/main" id="{B154BE17-0C2F-4CF4-880D-38052F0828A9}"/>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0" name="Rectangle 39">
          <a:extLst>
            <a:ext uri="{FF2B5EF4-FFF2-40B4-BE49-F238E27FC236}">
              <a16:creationId xmlns:a16="http://schemas.microsoft.com/office/drawing/2014/main" id="{CA2CE60B-E021-46F9-B2AD-3614F0DE6EE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1" name="Rectangle 40">
          <a:extLst>
            <a:ext uri="{FF2B5EF4-FFF2-40B4-BE49-F238E27FC236}">
              <a16:creationId xmlns:a16="http://schemas.microsoft.com/office/drawing/2014/main" id="{AD88B298-06E6-436B-B9A4-F14897F68E4A}"/>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42" name="Rectangle 41">
          <a:extLst>
            <a:ext uri="{FF2B5EF4-FFF2-40B4-BE49-F238E27FC236}">
              <a16:creationId xmlns:a16="http://schemas.microsoft.com/office/drawing/2014/main" id="{84903982-8F6D-4DC8-AA38-F1217A38A0B4}"/>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43" name="Rectangle 42">
          <a:extLst>
            <a:ext uri="{FF2B5EF4-FFF2-40B4-BE49-F238E27FC236}">
              <a16:creationId xmlns:a16="http://schemas.microsoft.com/office/drawing/2014/main" id="{A4A4E4D9-94B4-400D-BFE2-ED8D8C7DCE7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4" name="Rectangle 43">
          <a:extLst>
            <a:ext uri="{FF2B5EF4-FFF2-40B4-BE49-F238E27FC236}">
              <a16:creationId xmlns:a16="http://schemas.microsoft.com/office/drawing/2014/main" id="{2DC1C3E6-594C-409E-A6C2-B90CC75ABA3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5" name="Rectangle 44">
          <a:extLst>
            <a:ext uri="{FF2B5EF4-FFF2-40B4-BE49-F238E27FC236}">
              <a16:creationId xmlns:a16="http://schemas.microsoft.com/office/drawing/2014/main" id="{53A426AB-9429-42BB-AC21-7593AB06081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46" name="Rectangle 45">
          <a:extLst>
            <a:ext uri="{FF2B5EF4-FFF2-40B4-BE49-F238E27FC236}">
              <a16:creationId xmlns:a16="http://schemas.microsoft.com/office/drawing/2014/main" id="{F8E12681-82D6-40B1-A409-B90F31D16C2B}"/>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47" name="Rectangle 46">
          <a:extLst>
            <a:ext uri="{FF2B5EF4-FFF2-40B4-BE49-F238E27FC236}">
              <a16:creationId xmlns:a16="http://schemas.microsoft.com/office/drawing/2014/main" id="{69FD6165-7996-49FA-9D80-7D1C5646CC8F}"/>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48" name="Rectangle 47">
          <a:extLst>
            <a:ext uri="{FF2B5EF4-FFF2-40B4-BE49-F238E27FC236}">
              <a16:creationId xmlns:a16="http://schemas.microsoft.com/office/drawing/2014/main" id="{49216924-3821-458A-9F33-2CC7EC4A087B}"/>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49" name="Rectangle 48">
          <a:extLst>
            <a:ext uri="{FF2B5EF4-FFF2-40B4-BE49-F238E27FC236}">
              <a16:creationId xmlns:a16="http://schemas.microsoft.com/office/drawing/2014/main" id="{2DA9E391-C193-487E-8292-D899ECE89995}"/>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0" name="Rectangle 49">
          <a:extLst>
            <a:ext uri="{FF2B5EF4-FFF2-40B4-BE49-F238E27FC236}">
              <a16:creationId xmlns:a16="http://schemas.microsoft.com/office/drawing/2014/main" id="{F33E14C8-39ED-45F5-9AB6-71BAD9F0C838}"/>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51" name="Rectangle 50">
          <a:extLst>
            <a:ext uri="{FF2B5EF4-FFF2-40B4-BE49-F238E27FC236}">
              <a16:creationId xmlns:a16="http://schemas.microsoft.com/office/drawing/2014/main" id="{DAA280D6-D031-44B3-968E-2516FBDE1712}"/>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52" name="Rectangle 51">
          <a:extLst>
            <a:ext uri="{FF2B5EF4-FFF2-40B4-BE49-F238E27FC236}">
              <a16:creationId xmlns:a16="http://schemas.microsoft.com/office/drawing/2014/main" id="{1B2102E8-D13A-4BB7-8BD1-42C4E408496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3" name="Rectangle 52">
          <a:extLst>
            <a:ext uri="{FF2B5EF4-FFF2-40B4-BE49-F238E27FC236}">
              <a16:creationId xmlns:a16="http://schemas.microsoft.com/office/drawing/2014/main" id="{29F4581C-34DC-4653-9E85-EA57B385E5B3}"/>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4" name="Rectangle 53">
          <a:extLst>
            <a:ext uri="{FF2B5EF4-FFF2-40B4-BE49-F238E27FC236}">
              <a16:creationId xmlns:a16="http://schemas.microsoft.com/office/drawing/2014/main" id="{79CAC387-E15C-4D4E-829E-D02C459FDF2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55" name="Rectangle 54">
          <a:extLst>
            <a:ext uri="{FF2B5EF4-FFF2-40B4-BE49-F238E27FC236}">
              <a16:creationId xmlns:a16="http://schemas.microsoft.com/office/drawing/2014/main" id="{2871F641-D361-4787-BCB8-3D076BBEFD0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6" name="Rectangle 55">
          <a:extLst>
            <a:ext uri="{FF2B5EF4-FFF2-40B4-BE49-F238E27FC236}">
              <a16:creationId xmlns:a16="http://schemas.microsoft.com/office/drawing/2014/main" id="{18278AA0-FC28-46BF-A9BE-E113E58F5D4D}"/>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57" name="Rectangle 56">
          <a:extLst>
            <a:ext uri="{FF2B5EF4-FFF2-40B4-BE49-F238E27FC236}">
              <a16:creationId xmlns:a16="http://schemas.microsoft.com/office/drawing/2014/main" id="{02BEA276-A223-4C85-8BB4-1D0E1F8AFC2C}"/>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58" name="Rectangle 57">
          <a:extLst>
            <a:ext uri="{FF2B5EF4-FFF2-40B4-BE49-F238E27FC236}">
              <a16:creationId xmlns:a16="http://schemas.microsoft.com/office/drawing/2014/main" id="{D749392A-2393-44B6-B1D3-FE3BCD7D3030}"/>
            </a:ext>
          </a:extLst>
        </xdr:cNvPr>
        <xdr:cNvSpPr/>
      </xdr:nvSpPr>
      <xdr:spPr>
        <a:xfrm>
          <a:off x="15875" y="276225"/>
          <a:ext cx="11455399" cy="46672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59" name="Rectangle 58">
          <a:extLst>
            <a:ext uri="{FF2B5EF4-FFF2-40B4-BE49-F238E27FC236}">
              <a16:creationId xmlns:a16="http://schemas.microsoft.com/office/drawing/2014/main" id="{D4CF66E3-F8B9-4A8C-85A0-A37E59E3C1BE}"/>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0" name="Rectangle 59">
          <a:extLst>
            <a:ext uri="{FF2B5EF4-FFF2-40B4-BE49-F238E27FC236}">
              <a16:creationId xmlns:a16="http://schemas.microsoft.com/office/drawing/2014/main" id="{8D4AE353-F4B9-46C5-AE49-412ABF6AB199}"/>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61" name="Rectangle 60">
          <a:extLst>
            <a:ext uri="{FF2B5EF4-FFF2-40B4-BE49-F238E27FC236}">
              <a16:creationId xmlns:a16="http://schemas.microsoft.com/office/drawing/2014/main" id="{32D9CB85-18AF-478D-8618-4B145398E132}"/>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2" name="Rectangle 61">
          <a:extLst>
            <a:ext uri="{FF2B5EF4-FFF2-40B4-BE49-F238E27FC236}">
              <a16:creationId xmlns:a16="http://schemas.microsoft.com/office/drawing/2014/main" id="{80FB175C-FB1D-4BC1-9D84-EF920B547BE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3" name="Rectangle 62">
          <a:extLst>
            <a:ext uri="{FF2B5EF4-FFF2-40B4-BE49-F238E27FC236}">
              <a16:creationId xmlns:a16="http://schemas.microsoft.com/office/drawing/2014/main" id="{44ACF8C3-C587-4E43-8A37-EB1CB38A598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64" name="Rectangle 63">
          <a:extLst>
            <a:ext uri="{FF2B5EF4-FFF2-40B4-BE49-F238E27FC236}">
              <a16:creationId xmlns:a16="http://schemas.microsoft.com/office/drawing/2014/main" id="{CECE50D6-0B68-4931-93E0-0DB85F6D87AD}"/>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5" name="Rectangle 64">
          <a:extLst>
            <a:ext uri="{FF2B5EF4-FFF2-40B4-BE49-F238E27FC236}">
              <a16:creationId xmlns:a16="http://schemas.microsoft.com/office/drawing/2014/main" id="{5C06410A-E3FF-49FD-B99C-935364E48D40}"/>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24013</xdr:colOff>
      <xdr:row>0</xdr:row>
      <xdr:rowOff>25400</xdr:rowOff>
    </xdr:from>
    <xdr:to>
      <xdr:col>23</xdr:col>
      <xdr:colOff>3174</xdr:colOff>
      <xdr:row>0</xdr:row>
      <xdr:rowOff>311150</xdr:rowOff>
    </xdr:to>
    <xdr:sp macro="" textlink="">
      <xdr:nvSpPr>
        <xdr:cNvPr id="66" name="Rectangle 65">
          <a:extLst>
            <a:ext uri="{FF2B5EF4-FFF2-40B4-BE49-F238E27FC236}">
              <a16:creationId xmlns:a16="http://schemas.microsoft.com/office/drawing/2014/main" id="{ABE29369-083F-4BAC-BCAF-BD039D440022}"/>
            </a:ext>
          </a:extLst>
        </xdr:cNvPr>
        <xdr:cNvSpPr/>
      </xdr:nvSpPr>
      <xdr:spPr>
        <a:xfrm>
          <a:off x="24013" y="25400"/>
          <a:ext cx="11447261"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1</xdr:row>
      <xdr:rowOff>28575</xdr:rowOff>
    </xdr:from>
    <xdr:to>
      <xdr:col>23</xdr:col>
      <xdr:colOff>3174</xdr:colOff>
      <xdr:row>3</xdr:row>
      <xdr:rowOff>0</xdr:rowOff>
    </xdr:to>
    <xdr:sp macro="" textlink="">
      <xdr:nvSpPr>
        <xdr:cNvPr id="67" name="Rectangle 66">
          <a:extLst>
            <a:ext uri="{FF2B5EF4-FFF2-40B4-BE49-F238E27FC236}">
              <a16:creationId xmlns:a16="http://schemas.microsoft.com/office/drawing/2014/main" id="{7B3A9254-98F7-42CA-85AE-4B6628D24605}"/>
            </a:ext>
          </a:extLst>
        </xdr:cNvPr>
        <xdr:cNvSpPr/>
      </xdr:nvSpPr>
      <xdr:spPr>
        <a:xfrm>
          <a:off x="15875" y="276225"/>
          <a:ext cx="11455399" cy="466725"/>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68" name="Rectangle 67">
          <a:extLst>
            <a:ext uri="{FF2B5EF4-FFF2-40B4-BE49-F238E27FC236}">
              <a16:creationId xmlns:a16="http://schemas.microsoft.com/office/drawing/2014/main" id="{540D327D-7A12-47A0-9D3C-0A3EC912151B}"/>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15875</xdr:colOff>
      <xdr:row>3</xdr:row>
      <xdr:rowOff>38101</xdr:rowOff>
    </xdr:from>
    <xdr:to>
      <xdr:col>0</xdr:col>
      <xdr:colOff>854075</xdr:colOff>
      <xdr:row>15</xdr:row>
      <xdr:rowOff>333379</xdr:rowOff>
    </xdr:to>
    <xdr:sp macro="" textlink="">
      <xdr:nvSpPr>
        <xdr:cNvPr id="69" name="Rectangle 68">
          <a:extLst>
            <a:ext uri="{FF2B5EF4-FFF2-40B4-BE49-F238E27FC236}">
              <a16:creationId xmlns:a16="http://schemas.microsoft.com/office/drawing/2014/main" id="{2A141852-D9A8-47B4-8CC9-BB5992A61A4C}"/>
            </a:ext>
          </a:extLst>
        </xdr:cNvPr>
        <xdr:cNvSpPr/>
      </xdr:nvSpPr>
      <xdr:spPr>
        <a:xfrm rot="5400000">
          <a:off x="-1255714" y="2052640"/>
          <a:ext cx="3181353" cy="6381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15</xdr:row>
      <xdr:rowOff>20956</xdr:rowOff>
    </xdr:from>
    <xdr:to>
      <xdr:col>22</xdr:col>
      <xdr:colOff>524025</xdr:colOff>
      <xdr:row>16</xdr:row>
      <xdr:rowOff>0</xdr:rowOff>
    </xdr:to>
    <xdr:sp macro="" textlink="">
      <xdr:nvSpPr>
        <xdr:cNvPr id="70" name="Rectangle 69">
          <a:extLst>
            <a:ext uri="{FF2B5EF4-FFF2-40B4-BE49-F238E27FC236}">
              <a16:creationId xmlns:a16="http://schemas.microsoft.com/office/drawing/2014/main" id="{D29839D3-46F7-41BB-B047-E286EC4F2CE6}"/>
            </a:ext>
          </a:extLst>
        </xdr:cNvPr>
        <xdr:cNvSpPr/>
      </xdr:nvSpPr>
      <xdr:spPr>
        <a:xfrm>
          <a:off x="0" y="3735706"/>
          <a:ext cx="11468250"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1" name="Rectangle 70">
          <a:extLst>
            <a:ext uri="{FF2B5EF4-FFF2-40B4-BE49-F238E27FC236}">
              <a16:creationId xmlns:a16="http://schemas.microsoft.com/office/drawing/2014/main" id="{55518B7C-A9C5-4E2B-AEE8-70FEB5615439}"/>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2" name="Rectangle 71">
          <a:extLst>
            <a:ext uri="{FF2B5EF4-FFF2-40B4-BE49-F238E27FC236}">
              <a16:creationId xmlns:a16="http://schemas.microsoft.com/office/drawing/2014/main" id="{EE6BA282-00A2-46A4-B313-09CB888BBEC2}"/>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6927</xdr:colOff>
      <xdr:row>15</xdr:row>
      <xdr:rowOff>20956</xdr:rowOff>
    </xdr:from>
    <xdr:to>
      <xdr:col>23</xdr:col>
      <xdr:colOff>4479</xdr:colOff>
      <xdr:row>16</xdr:row>
      <xdr:rowOff>0</xdr:rowOff>
    </xdr:to>
    <xdr:sp macro="" textlink="">
      <xdr:nvSpPr>
        <xdr:cNvPr id="73" name="Rectangle 72">
          <a:extLst>
            <a:ext uri="{FF2B5EF4-FFF2-40B4-BE49-F238E27FC236}">
              <a16:creationId xmlns:a16="http://schemas.microsoft.com/office/drawing/2014/main" id="{43DBAAB3-340F-4E96-9061-951EC3727C6D}"/>
            </a:ext>
          </a:extLst>
        </xdr:cNvPr>
        <xdr:cNvSpPr/>
      </xdr:nvSpPr>
      <xdr:spPr>
        <a:xfrm>
          <a:off x="6927" y="3735706"/>
          <a:ext cx="11465652" cy="24384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22</xdr:col>
      <xdr:colOff>17461</xdr:colOff>
      <xdr:row>3</xdr:row>
      <xdr:rowOff>38100</xdr:rowOff>
    </xdr:from>
    <xdr:to>
      <xdr:col>22</xdr:col>
      <xdr:colOff>676273</xdr:colOff>
      <xdr:row>15</xdr:row>
      <xdr:rowOff>320675</xdr:rowOff>
    </xdr:to>
    <xdr:sp macro="" textlink="">
      <xdr:nvSpPr>
        <xdr:cNvPr id="74" name="Rectangle 73">
          <a:extLst>
            <a:ext uri="{FF2B5EF4-FFF2-40B4-BE49-F238E27FC236}">
              <a16:creationId xmlns:a16="http://schemas.microsoft.com/office/drawing/2014/main" id="{906E4C3B-DC02-4C59-90F2-7B41E78D8CC5}"/>
            </a:ext>
          </a:extLst>
        </xdr:cNvPr>
        <xdr:cNvSpPr/>
      </xdr:nvSpPr>
      <xdr:spPr>
        <a:xfrm rot="5400000">
          <a:off x="9630567" y="2121694"/>
          <a:ext cx="3178175" cy="4968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0</xdr:row>
      <xdr:rowOff>28574</xdr:rowOff>
    </xdr:from>
    <xdr:to>
      <xdr:col>11</xdr:col>
      <xdr:colOff>0</xdr:colOff>
      <xdr:row>0</xdr:row>
      <xdr:rowOff>353786</xdr:rowOff>
    </xdr:to>
    <xdr:sp macro="" textlink="">
      <xdr:nvSpPr>
        <xdr:cNvPr id="2" name="Rectangle 1">
          <a:extLst>
            <a:ext uri="{FF2B5EF4-FFF2-40B4-BE49-F238E27FC236}">
              <a16:creationId xmlns:a16="http://schemas.microsoft.com/office/drawing/2014/main" id="{15636C3B-971A-4D1C-ACE1-698529D1933E}"/>
            </a:ext>
          </a:extLst>
        </xdr:cNvPr>
        <xdr:cNvSpPr/>
      </xdr:nvSpPr>
      <xdr:spPr>
        <a:xfrm>
          <a:off x="2819400" y="28574"/>
          <a:ext cx="6877050"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 name="Rectangle 2">
          <a:extLst>
            <a:ext uri="{FF2B5EF4-FFF2-40B4-BE49-F238E27FC236}">
              <a16:creationId xmlns:a16="http://schemas.microsoft.com/office/drawing/2014/main" id="{F97F123F-552A-4B4E-9FE4-2E73065E4697}"/>
            </a:ext>
          </a:extLst>
        </xdr:cNvPr>
        <xdr:cNvSpPr/>
      </xdr:nvSpPr>
      <xdr:spPr>
        <a:xfrm>
          <a:off x="2694214" y="251731"/>
          <a:ext cx="6566807" cy="240847"/>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xdr:colOff>
      <xdr:row>14</xdr:row>
      <xdr:rowOff>0</xdr:rowOff>
    </xdr:from>
    <xdr:to>
      <xdr:col>10</xdr:col>
      <xdr:colOff>866776</xdr:colOff>
      <xdr:row>14</xdr:row>
      <xdr:rowOff>292100</xdr:rowOff>
    </xdr:to>
    <xdr:sp macro="" textlink="">
      <xdr:nvSpPr>
        <xdr:cNvPr id="4" name="Rectangle 3">
          <a:extLst>
            <a:ext uri="{FF2B5EF4-FFF2-40B4-BE49-F238E27FC236}">
              <a16:creationId xmlns:a16="http://schemas.microsoft.com/office/drawing/2014/main" id="{B4C671CD-080D-4CA5-A99C-87C5FC5BC72D}"/>
            </a:ext>
          </a:extLst>
        </xdr:cNvPr>
        <xdr:cNvSpPr/>
      </xdr:nvSpPr>
      <xdr:spPr>
        <a:xfrm>
          <a:off x="2886076" y="3733800"/>
          <a:ext cx="6991350" cy="292100"/>
        </a:xfrm>
        <a:prstGeom prst="rect">
          <a:avLst/>
        </a:prstGeom>
        <a:noFill/>
        <a:ln w="38100">
          <a:solidFill>
            <a:schemeClr val="bg1">
              <a:lumMod val="6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6" name="Rectangle 5">
          <a:extLst>
            <a:ext uri="{FF2B5EF4-FFF2-40B4-BE49-F238E27FC236}">
              <a16:creationId xmlns:a16="http://schemas.microsoft.com/office/drawing/2014/main" id="{8928B0D4-1114-40EB-8285-D222D3C8E1F5}"/>
            </a:ext>
          </a:extLst>
        </xdr:cNvPr>
        <xdr:cNvSpPr/>
      </xdr:nvSpPr>
      <xdr:spPr>
        <a:xfrm rot="5400000">
          <a:off x="1682747" y="1930399"/>
          <a:ext cx="3190875" cy="91122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 name="Rectangle 6">
          <a:extLst>
            <a:ext uri="{FF2B5EF4-FFF2-40B4-BE49-F238E27FC236}">
              <a16:creationId xmlns:a16="http://schemas.microsoft.com/office/drawing/2014/main" id="{3DCE0E9A-17F8-4159-A6BA-2ECEEC9C4C73}"/>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10</xdr:col>
      <xdr:colOff>19050</xdr:colOff>
      <xdr:row>2</xdr:row>
      <xdr:rowOff>6355</xdr:rowOff>
    </xdr:from>
    <xdr:to>
      <xdr:col>10</xdr:col>
      <xdr:colOff>857249</xdr:colOff>
      <xdr:row>14</xdr:row>
      <xdr:rowOff>228603</xdr:rowOff>
    </xdr:to>
    <xdr:sp macro="" textlink="">
      <xdr:nvSpPr>
        <xdr:cNvPr id="9" name="Rectangle 8">
          <a:extLst>
            <a:ext uri="{FF2B5EF4-FFF2-40B4-BE49-F238E27FC236}">
              <a16:creationId xmlns:a16="http://schemas.microsoft.com/office/drawing/2014/main" id="{961157A4-3C65-4550-8CE7-367FACFB7ACB}"/>
            </a:ext>
          </a:extLst>
        </xdr:cNvPr>
        <xdr:cNvSpPr/>
      </xdr:nvSpPr>
      <xdr:spPr>
        <a:xfrm rot="5400000">
          <a:off x="7680326" y="1946279"/>
          <a:ext cx="3194048" cy="838199"/>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0" name="Rectangle 9">
          <a:extLst>
            <a:ext uri="{FF2B5EF4-FFF2-40B4-BE49-F238E27FC236}">
              <a16:creationId xmlns:a16="http://schemas.microsoft.com/office/drawing/2014/main" id="{026AFF53-C051-4588-803D-8E7F24973164}"/>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3" name="Rectangle 12">
          <a:extLst>
            <a:ext uri="{FF2B5EF4-FFF2-40B4-BE49-F238E27FC236}">
              <a16:creationId xmlns:a16="http://schemas.microsoft.com/office/drawing/2014/main" id="{DA7D9939-0FAC-4E5B-9ECA-8D6111CA1355}"/>
            </a:ext>
          </a:extLst>
        </xdr:cNvPr>
        <xdr:cNvSpPr/>
      </xdr:nvSpPr>
      <xdr:spPr>
        <a:xfrm>
          <a:off x="2828925" y="387802"/>
          <a:ext cx="6897460"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15" name="Rectangle 14">
          <a:extLst>
            <a:ext uri="{FF2B5EF4-FFF2-40B4-BE49-F238E27FC236}">
              <a16:creationId xmlns:a16="http://schemas.microsoft.com/office/drawing/2014/main" id="{CA08B368-E033-4D24-9414-13CEF74EACEF}"/>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6" name="Rectangle 15">
          <a:extLst>
            <a:ext uri="{FF2B5EF4-FFF2-40B4-BE49-F238E27FC236}">
              <a16:creationId xmlns:a16="http://schemas.microsoft.com/office/drawing/2014/main" id="{210BBF6A-41AE-471D-A031-9BBC3F841834}"/>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3171</xdr:colOff>
      <xdr:row>2</xdr:row>
      <xdr:rowOff>28575</xdr:rowOff>
    </xdr:from>
    <xdr:to>
      <xdr:col>3</xdr:col>
      <xdr:colOff>914399</xdr:colOff>
      <xdr:row>15</xdr:row>
      <xdr:rowOff>0</xdr:rowOff>
    </xdr:to>
    <xdr:sp macro="" textlink="">
      <xdr:nvSpPr>
        <xdr:cNvPr id="18" name="Rectangle 17">
          <a:extLst>
            <a:ext uri="{FF2B5EF4-FFF2-40B4-BE49-F238E27FC236}">
              <a16:creationId xmlns:a16="http://schemas.microsoft.com/office/drawing/2014/main" id="{033E1156-BA51-4535-B1C9-24D9E62F3DB0}"/>
            </a:ext>
          </a:extLst>
        </xdr:cNvPr>
        <xdr:cNvSpPr/>
      </xdr:nvSpPr>
      <xdr:spPr>
        <a:xfrm rot="5400000">
          <a:off x="1539872" y="1939924"/>
          <a:ext cx="3190875" cy="8921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19" name="Rectangle 18">
          <a:extLst>
            <a:ext uri="{FF2B5EF4-FFF2-40B4-BE49-F238E27FC236}">
              <a16:creationId xmlns:a16="http://schemas.microsoft.com/office/drawing/2014/main" id="{A00EA719-01B0-46BF-9F8E-426BB35ED46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2" name="Rectangle 21">
          <a:extLst>
            <a:ext uri="{FF2B5EF4-FFF2-40B4-BE49-F238E27FC236}">
              <a16:creationId xmlns:a16="http://schemas.microsoft.com/office/drawing/2014/main" id="{EA355BBC-61AF-414A-9663-BA211B6DC80D}"/>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4" name="Rectangle 23">
          <a:extLst>
            <a:ext uri="{FF2B5EF4-FFF2-40B4-BE49-F238E27FC236}">
              <a16:creationId xmlns:a16="http://schemas.microsoft.com/office/drawing/2014/main" id="{4B135126-969C-4CEE-82F8-634CF1E5485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26" name="Rectangle 25">
          <a:extLst>
            <a:ext uri="{FF2B5EF4-FFF2-40B4-BE49-F238E27FC236}">
              <a16:creationId xmlns:a16="http://schemas.microsoft.com/office/drawing/2014/main" id="{8529BA9A-793D-4059-B64D-4769F8EBE915}"/>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27" name="Rectangle 26">
          <a:extLst>
            <a:ext uri="{FF2B5EF4-FFF2-40B4-BE49-F238E27FC236}">
              <a16:creationId xmlns:a16="http://schemas.microsoft.com/office/drawing/2014/main" id="{7B8A4622-860C-4EC2-976E-4D6FACA96E23}"/>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19046</xdr:colOff>
      <xdr:row>2</xdr:row>
      <xdr:rowOff>34925</xdr:rowOff>
    </xdr:from>
    <xdr:to>
      <xdr:col>3</xdr:col>
      <xdr:colOff>936624</xdr:colOff>
      <xdr:row>15</xdr:row>
      <xdr:rowOff>9525</xdr:rowOff>
    </xdr:to>
    <xdr:sp macro="" textlink="">
      <xdr:nvSpPr>
        <xdr:cNvPr id="29" name="Rectangle 28">
          <a:extLst>
            <a:ext uri="{FF2B5EF4-FFF2-40B4-BE49-F238E27FC236}">
              <a16:creationId xmlns:a16="http://schemas.microsoft.com/office/drawing/2014/main" id="{76BF76D8-72F3-4698-AEF7-2B51D2E15F3F}"/>
            </a:ext>
          </a:extLst>
        </xdr:cNvPr>
        <xdr:cNvSpPr/>
      </xdr:nvSpPr>
      <xdr:spPr>
        <a:xfrm rot="5400000">
          <a:off x="1709735" y="1935161"/>
          <a:ext cx="3194050" cy="91757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0" name="Rectangle 29">
          <a:extLst>
            <a:ext uri="{FF2B5EF4-FFF2-40B4-BE49-F238E27FC236}">
              <a16:creationId xmlns:a16="http://schemas.microsoft.com/office/drawing/2014/main" id="{F9B40ACB-0DD3-4172-A6D4-B9E7E4178891}"/>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3" name="Rectangle 32">
          <a:extLst>
            <a:ext uri="{FF2B5EF4-FFF2-40B4-BE49-F238E27FC236}">
              <a16:creationId xmlns:a16="http://schemas.microsoft.com/office/drawing/2014/main" id="{6C34254E-07D5-4423-B282-BE1C1E5D804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5" name="Rectangle 34">
          <a:extLst>
            <a:ext uri="{FF2B5EF4-FFF2-40B4-BE49-F238E27FC236}">
              <a16:creationId xmlns:a16="http://schemas.microsoft.com/office/drawing/2014/main" id="{582D08EE-3626-46FE-B254-6CB81211B372}"/>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37" name="Rectangle 36">
          <a:extLst>
            <a:ext uri="{FF2B5EF4-FFF2-40B4-BE49-F238E27FC236}">
              <a16:creationId xmlns:a16="http://schemas.microsoft.com/office/drawing/2014/main" id="{38E39904-0141-4E87-B8DD-3500B3089BC6}"/>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38" name="Rectangle 37">
          <a:extLst>
            <a:ext uri="{FF2B5EF4-FFF2-40B4-BE49-F238E27FC236}">
              <a16:creationId xmlns:a16="http://schemas.microsoft.com/office/drawing/2014/main" id="{F6FCA9AC-4069-4ED7-87FD-FEE7F9F8A43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1" name="Rectangle 40">
          <a:extLst>
            <a:ext uri="{FF2B5EF4-FFF2-40B4-BE49-F238E27FC236}">
              <a16:creationId xmlns:a16="http://schemas.microsoft.com/office/drawing/2014/main" id="{9FDF5440-1017-4600-9397-7E9D2ECAC8B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4" name="Rectangle 43">
          <a:extLst>
            <a:ext uri="{FF2B5EF4-FFF2-40B4-BE49-F238E27FC236}">
              <a16:creationId xmlns:a16="http://schemas.microsoft.com/office/drawing/2014/main" id="{8A75BA62-D812-4A20-BA30-AFE58844F24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6" name="Rectangle 45">
          <a:extLst>
            <a:ext uri="{FF2B5EF4-FFF2-40B4-BE49-F238E27FC236}">
              <a16:creationId xmlns:a16="http://schemas.microsoft.com/office/drawing/2014/main" id="{D8C3FCBA-08BE-4055-8DE7-9BD603FE334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48" name="Rectangle 47">
          <a:extLst>
            <a:ext uri="{FF2B5EF4-FFF2-40B4-BE49-F238E27FC236}">
              <a16:creationId xmlns:a16="http://schemas.microsoft.com/office/drawing/2014/main" id="{EED10639-A708-4CDB-A86F-A407055C9AFE}"/>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49" name="Rectangle 48">
          <a:extLst>
            <a:ext uri="{FF2B5EF4-FFF2-40B4-BE49-F238E27FC236}">
              <a16:creationId xmlns:a16="http://schemas.microsoft.com/office/drawing/2014/main" id="{779530AE-CE2B-4C91-B7E3-2EFE50702E1C}"/>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2" name="Rectangle 51">
          <a:extLst>
            <a:ext uri="{FF2B5EF4-FFF2-40B4-BE49-F238E27FC236}">
              <a16:creationId xmlns:a16="http://schemas.microsoft.com/office/drawing/2014/main" id="{2E63BD96-3931-4577-8D73-7FCF1566C2E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5" name="Rectangle 54">
          <a:extLst>
            <a:ext uri="{FF2B5EF4-FFF2-40B4-BE49-F238E27FC236}">
              <a16:creationId xmlns:a16="http://schemas.microsoft.com/office/drawing/2014/main" id="{B8AD006A-C594-4FF5-AC58-B8926FD5FE97}"/>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57" name="Rectangle 56">
          <a:extLst>
            <a:ext uri="{FF2B5EF4-FFF2-40B4-BE49-F238E27FC236}">
              <a16:creationId xmlns:a16="http://schemas.microsoft.com/office/drawing/2014/main" id="{FBD64E29-104B-4C14-BF43-42ACCCCFE2FF}"/>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59" name="Rectangle 58">
          <a:extLst>
            <a:ext uri="{FF2B5EF4-FFF2-40B4-BE49-F238E27FC236}">
              <a16:creationId xmlns:a16="http://schemas.microsoft.com/office/drawing/2014/main" id="{4AAC4F13-2100-43C9-A3C8-F65C9E13C19D}"/>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0" name="Rectangle 59">
          <a:extLst>
            <a:ext uri="{FF2B5EF4-FFF2-40B4-BE49-F238E27FC236}">
              <a16:creationId xmlns:a16="http://schemas.microsoft.com/office/drawing/2014/main" id="{A3B23811-4FE8-4659-BCCE-677F3647D5A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3" name="Rectangle 62">
          <a:extLst>
            <a:ext uri="{FF2B5EF4-FFF2-40B4-BE49-F238E27FC236}">
              <a16:creationId xmlns:a16="http://schemas.microsoft.com/office/drawing/2014/main" id="{44B3D001-AE4C-4DBE-9AB7-E8A1163B2CF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6" name="Rectangle 65">
          <a:extLst>
            <a:ext uri="{FF2B5EF4-FFF2-40B4-BE49-F238E27FC236}">
              <a16:creationId xmlns:a16="http://schemas.microsoft.com/office/drawing/2014/main" id="{8A633A21-96B4-4877-BDEE-0716DC05FD4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68" name="Rectangle 67">
          <a:extLst>
            <a:ext uri="{FF2B5EF4-FFF2-40B4-BE49-F238E27FC236}">
              <a16:creationId xmlns:a16="http://schemas.microsoft.com/office/drawing/2014/main" id="{F47F0E4F-FCA6-4F04-BF21-FF0B780C2C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70" name="Rectangle 69">
          <a:extLst>
            <a:ext uri="{FF2B5EF4-FFF2-40B4-BE49-F238E27FC236}">
              <a16:creationId xmlns:a16="http://schemas.microsoft.com/office/drawing/2014/main" id="{6913C8D3-508C-417D-A205-3FF66EAC6B53}"/>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1" name="Rectangle 70">
          <a:extLst>
            <a:ext uri="{FF2B5EF4-FFF2-40B4-BE49-F238E27FC236}">
              <a16:creationId xmlns:a16="http://schemas.microsoft.com/office/drawing/2014/main" id="{C4850D43-08D3-4530-9A88-75ED09EB74E8}"/>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4" name="Rectangle 73">
          <a:extLst>
            <a:ext uri="{FF2B5EF4-FFF2-40B4-BE49-F238E27FC236}">
              <a16:creationId xmlns:a16="http://schemas.microsoft.com/office/drawing/2014/main" id="{66EAE1E2-4D89-486C-A48F-2E8F8C670FFE}"/>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7" name="Rectangle 76">
          <a:extLst>
            <a:ext uri="{FF2B5EF4-FFF2-40B4-BE49-F238E27FC236}">
              <a16:creationId xmlns:a16="http://schemas.microsoft.com/office/drawing/2014/main" id="{89BE2AF4-5A6D-4F7E-B1D7-5D84A979CC7B}"/>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79" name="Rectangle 78">
          <a:extLst>
            <a:ext uri="{FF2B5EF4-FFF2-40B4-BE49-F238E27FC236}">
              <a16:creationId xmlns:a16="http://schemas.microsoft.com/office/drawing/2014/main" id="{2FDD57F0-69DB-45E7-837E-5C7D2F2DC6CA}"/>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0</xdr:row>
      <xdr:rowOff>28574</xdr:rowOff>
    </xdr:from>
    <xdr:to>
      <xdr:col>11</xdr:col>
      <xdr:colOff>0</xdr:colOff>
      <xdr:row>0</xdr:row>
      <xdr:rowOff>353786</xdr:rowOff>
    </xdr:to>
    <xdr:sp macro="" textlink="">
      <xdr:nvSpPr>
        <xdr:cNvPr id="81" name="Rectangle 80">
          <a:extLst>
            <a:ext uri="{FF2B5EF4-FFF2-40B4-BE49-F238E27FC236}">
              <a16:creationId xmlns:a16="http://schemas.microsoft.com/office/drawing/2014/main" id="{60F73840-0286-48F4-A53F-7B5581CAEE81}"/>
            </a:ext>
          </a:extLst>
        </xdr:cNvPr>
        <xdr:cNvSpPr/>
      </xdr:nvSpPr>
      <xdr:spPr>
        <a:xfrm>
          <a:off x="2686050" y="28574"/>
          <a:ext cx="6562725" cy="325212"/>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2" name="Rectangle 81">
          <a:extLst>
            <a:ext uri="{FF2B5EF4-FFF2-40B4-BE49-F238E27FC236}">
              <a16:creationId xmlns:a16="http://schemas.microsoft.com/office/drawing/2014/main" id="{33F76AC3-E9F2-4B8D-B01E-19ABDBA5E170}"/>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5" name="Rectangle 84">
          <a:extLst>
            <a:ext uri="{FF2B5EF4-FFF2-40B4-BE49-F238E27FC236}">
              <a16:creationId xmlns:a16="http://schemas.microsoft.com/office/drawing/2014/main" id="{5E18780A-F2F6-4A87-BA22-2251836E7135}"/>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88" name="Rectangle 87">
          <a:extLst>
            <a:ext uri="{FF2B5EF4-FFF2-40B4-BE49-F238E27FC236}">
              <a16:creationId xmlns:a16="http://schemas.microsoft.com/office/drawing/2014/main" id="{018E8EA9-65F9-4BAC-A373-BDFF23D578C6}"/>
            </a:ext>
          </a:extLst>
        </xdr:cNvPr>
        <xdr:cNvSpPr/>
      </xdr:nvSpPr>
      <xdr:spPr>
        <a:xfrm>
          <a:off x="2686050" y="387802"/>
          <a:ext cx="6564085" cy="376919"/>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3</xdr:col>
      <xdr:colOff>0</xdr:colOff>
      <xdr:row>1</xdr:row>
      <xdr:rowOff>6802</xdr:rowOff>
    </xdr:from>
    <xdr:to>
      <xdr:col>11</xdr:col>
      <xdr:colOff>1360</xdr:colOff>
      <xdr:row>2</xdr:row>
      <xdr:rowOff>2721</xdr:rowOff>
    </xdr:to>
    <xdr:sp macro="" textlink="">
      <xdr:nvSpPr>
        <xdr:cNvPr id="90" name="Rectangle 89">
          <a:extLst>
            <a:ext uri="{FF2B5EF4-FFF2-40B4-BE49-F238E27FC236}">
              <a16:creationId xmlns:a16="http://schemas.microsoft.com/office/drawing/2014/main" id="{3B671CEE-3FFD-433C-BBE9-8EB7ACFF5415}"/>
            </a:ext>
          </a:extLst>
        </xdr:cNvPr>
        <xdr:cNvSpPr/>
      </xdr:nvSpPr>
      <xdr:spPr>
        <a:xfrm>
          <a:off x="2686050" y="387802"/>
          <a:ext cx="6564085" cy="376919"/>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22281</xdr:colOff>
      <xdr:row>0</xdr:row>
      <xdr:rowOff>25400</xdr:rowOff>
    </xdr:from>
    <xdr:to>
      <xdr:col>9</xdr:col>
      <xdr:colOff>1463675</xdr:colOff>
      <xdr:row>0</xdr:row>
      <xdr:rowOff>311150</xdr:rowOff>
    </xdr:to>
    <xdr:sp macro="" textlink="">
      <xdr:nvSpPr>
        <xdr:cNvPr id="2" name="Rectangle 1">
          <a:extLst>
            <a:ext uri="{FF2B5EF4-FFF2-40B4-BE49-F238E27FC236}">
              <a16:creationId xmlns:a16="http://schemas.microsoft.com/office/drawing/2014/main" id="{E8C6557A-1AFC-4C0C-82E3-93C1C33D1538}"/>
            </a:ext>
          </a:extLst>
        </xdr:cNvPr>
        <xdr:cNvSpPr/>
      </xdr:nvSpPr>
      <xdr:spPr>
        <a:xfrm>
          <a:off x="22281" y="25400"/>
          <a:ext cx="7228806" cy="285750"/>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3" name="Rectangle 2">
          <a:extLst>
            <a:ext uri="{FF2B5EF4-FFF2-40B4-BE49-F238E27FC236}">
              <a16:creationId xmlns:a16="http://schemas.microsoft.com/office/drawing/2014/main" id="{6E516A13-C767-4D09-B14C-64A4421CD5F0}"/>
            </a:ext>
          </a:extLst>
        </xdr:cNvPr>
        <xdr:cNvSpPr/>
      </xdr:nvSpPr>
      <xdr:spPr>
        <a:xfrm>
          <a:off x="16710" y="348470"/>
          <a:ext cx="7229586" cy="674046"/>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4" name="Rectangle 3">
          <a:extLst>
            <a:ext uri="{FF2B5EF4-FFF2-40B4-BE49-F238E27FC236}">
              <a16:creationId xmlns:a16="http://schemas.microsoft.com/office/drawing/2014/main" id="{7EE0EBBF-07EA-42F8-9EF5-8301263A7E32}"/>
            </a:ext>
          </a:extLst>
        </xdr:cNvPr>
        <xdr:cNvSpPr/>
      </xdr:nvSpPr>
      <xdr:spPr>
        <a:xfrm>
          <a:off x="22281" y="25400"/>
          <a:ext cx="748024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5" name="Rectangle 4">
          <a:extLst>
            <a:ext uri="{FF2B5EF4-FFF2-40B4-BE49-F238E27FC236}">
              <a16:creationId xmlns:a16="http://schemas.microsoft.com/office/drawing/2014/main" id="{413D7ECF-C22D-4FB5-B42D-AFEAF1732791}"/>
            </a:ext>
          </a:extLst>
        </xdr:cNvPr>
        <xdr:cNvSpPr/>
      </xdr:nvSpPr>
      <xdr:spPr>
        <a:xfrm>
          <a:off x="16710" y="273050"/>
          <a:ext cx="749054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6" name="Rectangle 5">
          <a:extLst>
            <a:ext uri="{FF2B5EF4-FFF2-40B4-BE49-F238E27FC236}">
              <a16:creationId xmlns:a16="http://schemas.microsoft.com/office/drawing/2014/main" id="{3ABC0BAF-D9DB-48D6-8055-E68C0DEE69E4}"/>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7" name="Rectangle 6">
          <a:extLst>
            <a:ext uri="{FF2B5EF4-FFF2-40B4-BE49-F238E27FC236}">
              <a16:creationId xmlns:a16="http://schemas.microsoft.com/office/drawing/2014/main" id="{A0D4C0CA-6F44-4922-9FD7-35F45E893FC6}"/>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8" name="Rectangle 7">
          <a:extLst>
            <a:ext uri="{FF2B5EF4-FFF2-40B4-BE49-F238E27FC236}">
              <a16:creationId xmlns:a16="http://schemas.microsoft.com/office/drawing/2014/main" id="{5DCAEFED-FBC4-4DDE-80FB-474981B441E2}"/>
            </a:ext>
          </a:extLst>
        </xdr:cNvPr>
        <xdr:cNvSpPr/>
      </xdr:nvSpPr>
      <xdr:spPr>
        <a:xfrm>
          <a:off x="22281" y="25400"/>
          <a:ext cx="5521269"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9" name="Rectangle 8">
          <a:extLst>
            <a:ext uri="{FF2B5EF4-FFF2-40B4-BE49-F238E27FC236}">
              <a16:creationId xmlns:a16="http://schemas.microsoft.com/office/drawing/2014/main" id="{6E3C75DB-6A94-4445-80FA-7E9C42B125E8}"/>
            </a:ext>
          </a:extLst>
        </xdr:cNvPr>
        <xdr:cNvSpPr/>
      </xdr:nvSpPr>
      <xdr:spPr>
        <a:xfrm>
          <a:off x="16710" y="273050"/>
          <a:ext cx="5526840"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0" name="Rectangle 9">
          <a:extLst>
            <a:ext uri="{FF2B5EF4-FFF2-40B4-BE49-F238E27FC236}">
              <a16:creationId xmlns:a16="http://schemas.microsoft.com/office/drawing/2014/main" id="{60C8BC7B-2D46-4731-824E-49660158EB63}"/>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1" name="Rectangle 10">
          <a:extLst>
            <a:ext uri="{FF2B5EF4-FFF2-40B4-BE49-F238E27FC236}">
              <a16:creationId xmlns:a16="http://schemas.microsoft.com/office/drawing/2014/main" id="{F611CFEE-05AB-4673-9ADE-3840D19D04B5}"/>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2" name="Rectangle 11">
          <a:extLst>
            <a:ext uri="{FF2B5EF4-FFF2-40B4-BE49-F238E27FC236}">
              <a16:creationId xmlns:a16="http://schemas.microsoft.com/office/drawing/2014/main" id="{DA18313C-3E96-4D0F-84D5-3DB3A4529329}"/>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3" name="Rectangle 12">
          <a:extLst>
            <a:ext uri="{FF2B5EF4-FFF2-40B4-BE49-F238E27FC236}">
              <a16:creationId xmlns:a16="http://schemas.microsoft.com/office/drawing/2014/main" id="{C4D72F82-DA2C-429D-A9C8-E06579DAF2E6}"/>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4" name="Rectangle 13">
          <a:extLst>
            <a:ext uri="{FF2B5EF4-FFF2-40B4-BE49-F238E27FC236}">
              <a16:creationId xmlns:a16="http://schemas.microsoft.com/office/drawing/2014/main" id="{1D6556EE-B863-488E-899A-B4E7014FFC21}"/>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5" name="Rectangle 14">
          <a:extLst>
            <a:ext uri="{FF2B5EF4-FFF2-40B4-BE49-F238E27FC236}">
              <a16:creationId xmlns:a16="http://schemas.microsoft.com/office/drawing/2014/main" id="{143314DC-EE21-46BF-A726-178DAB9E03E0}"/>
            </a:ext>
          </a:extLst>
        </xdr:cNvPr>
        <xdr:cNvSpPr/>
      </xdr:nvSpPr>
      <xdr:spPr>
        <a:xfrm>
          <a:off x="16710" y="273050"/>
          <a:ext cx="6023699" cy="473074"/>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22281</xdr:colOff>
      <xdr:row>0</xdr:row>
      <xdr:rowOff>25400</xdr:rowOff>
    </xdr:from>
    <xdr:to>
      <xdr:col>9</xdr:col>
      <xdr:colOff>1463675</xdr:colOff>
      <xdr:row>0</xdr:row>
      <xdr:rowOff>311150</xdr:rowOff>
    </xdr:to>
    <xdr:sp macro="" textlink="">
      <xdr:nvSpPr>
        <xdr:cNvPr id="16" name="Rectangle 15">
          <a:extLst>
            <a:ext uri="{FF2B5EF4-FFF2-40B4-BE49-F238E27FC236}">
              <a16:creationId xmlns:a16="http://schemas.microsoft.com/office/drawing/2014/main" id="{5A5623F0-E77A-4E1E-B63A-B5136F5EC30E}"/>
            </a:ext>
          </a:extLst>
        </xdr:cNvPr>
        <xdr:cNvSpPr/>
      </xdr:nvSpPr>
      <xdr:spPr>
        <a:xfrm>
          <a:off x="22281" y="25400"/>
          <a:ext cx="6013394" cy="219075"/>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16710</xdr:colOff>
      <xdr:row>1</xdr:row>
      <xdr:rowOff>25400</xdr:rowOff>
    </xdr:from>
    <xdr:to>
      <xdr:col>9</xdr:col>
      <xdr:colOff>1458884</xdr:colOff>
      <xdr:row>3</xdr:row>
      <xdr:rowOff>3174</xdr:rowOff>
    </xdr:to>
    <xdr:sp macro="" textlink="">
      <xdr:nvSpPr>
        <xdr:cNvPr id="17" name="Rectangle 16">
          <a:extLst>
            <a:ext uri="{FF2B5EF4-FFF2-40B4-BE49-F238E27FC236}">
              <a16:creationId xmlns:a16="http://schemas.microsoft.com/office/drawing/2014/main" id="{C1CF805C-BFF4-47A3-93CD-3C2E382034B0}"/>
            </a:ext>
          </a:extLst>
        </xdr:cNvPr>
        <xdr:cNvSpPr/>
      </xdr:nvSpPr>
      <xdr:spPr>
        <a:xfrm>
          <a:off x="16710" y="273050"/>
          <a:ext cx="6023699" cy="473074"/>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3</xdr:row>
      <xdr:rowOff>28575</xdr:rowOff>
    </xdr:from>
    <xdr:to>
      <xdr:col>1</xdr:col>
      <xdr:colOff>3174</xdr:colOff>
      <xdr:row>14</xdr:row>
      <xdr:rowOff>228603</xdr:rowOff>
    </xdr:to>
    <xdr:sp macro="" textlink="">
      <xdr:nvSpPr>
        <xdr:cNvPr id="21" name="Rectangle 20">
          <a:extLst>
            <a:ext uri="{FF2B5EF4-FFF2-40B4-BE49-F238E27FC236}">
              <a16:creationId xmlns:a16="http://schemas.microsoft.com/office/drawing/2014/main" id="{31D91D7B-CBEC-4C7B-9C9F-EEC238A93D6B}"/>
            </a:ext>
          </a:extLst>
        </xdr:cNvPr>
        <xdr:cNvSpPr/>
      </xdr:nvSpPr>
      <xdr:spPr>
        <a:xfrm rot="5400000">
          <a:off x="-1069977" y="1898651"/>
          <a:ext cx="2924178" cy="7270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25400</xdr:colOff>
      <xdr:row>0</xdr:row>
      <xdr:rowOff>27103</xdr:rowOff>
    </xdr:from>
    <xdr:to>
      <xdr:col>12</xdr:col>
      <xdr:colOff>697</xdr:colOff>
      <xdr:row>1</xdr:row>
      <xdr:rowOff>3000</xdr:rowOff>
    </xdr:to>
    <xdr:sp macro="" textlink="">
      <xdr:nvSpPr>
        <xdr:cNvPr id="2" name="Rectangle 1">
          <a:extLst>
            <a:ext uri="{FF2B5EF4-FFF2-40B4-BE49-F238E27FC236}">
              <a16:creationId xmlns:a16="http://schemas.microsoft.com/office/drawing/2014/main" id="{0F9E4208-29A1-41A0-AA85-4D6050F76891}"/>
            </a:ext>
          </a:extLst>
        </xdr:cNvPr>
        <xdr:cNvSpPr/>
      </xdr:nvSpPr>
      <xdr:spPr>
        <a:xfrm>
          <a:off x="25400" y="27103"/>
          <a:ext cx="4815552" cy="228601"/>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27878</xdr:colOff>
      <xdr:row>1</xdr:row>
      <xdr:rowOff>25883</xdr:rowOff>
    </xdr:from>
    <xdr:to>
      <xdr:col>12</xdr:col>
      <xdr:colOff>697</xdr:colOff>
      <xdr:row>2</xdr:row>
      <xdr:rowOff>0</xdr:rowOff>
    </xdr:to>
    <xdr:sp macro="" textlink="">
      <xdr:nvSpPr>
        <xdr:cNvPr id="3" name="Rectangle 2">
          <a:extLst>
            <a:ext uri="{FF2B5EF4-FFF2-40B4-BE49-F238E27FC236}">
              <a16:creationId xmlns:a16="http://schemas.microsoft.com/office/drawing/2014/main" id="{71D0AB79-03CF-47EC-82BB-94DF20542511}"/>
            </a:ext>
          </a:extLst>
        </xdr:cNvPr>
        <xdr:cNvSpPr/>
      </xdr:nvSpPr>
      <xdr:spPr>
        <a:xfrm>
          <a:off x="27878" y="283058"/>
          <a:ext cx="5525894" cy="478942"/>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4" name="Rectangle 3">
          <a:extLst>
            <a:ext uri="{FF2B5EF4-FFF2-40B4-BE49-F238E27FC236}">
              <a16:creationId xmlns:a16="http://schemas.microsoft.com/office/drawing/2014/main" id="{4CDDC1C7-EC1F-4196-9BB0-D68E20BC176B}"/>
            </a:ext>
          </a:extLst>
        </xdr:cNvPr>
        <xdr:cNvSpPr/>
      </xdr:nvSpPr>
      <xdr:spPr>
        <a:xfrm>
          <a:off x="0" y="3876675"/>
          <a:ext cx="7058024" cy="29210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5" name="Rectangle 4">
          <a:extLst>
            <a:ext uri="{FF2B5EF4-FFF2-40B4-BE49-F238E27FC236}">
              <a16:creationId xmlns:a16="http://schemas.microsoft.com/office/drawing/2014/main" id="{7E09C3EF-6FD8-44B2-B730-CCF70321CB1D}"/>
            </a:ext>
          </a:extLst>
        </xdr:cNvPr>
        <xdr:cNvSpPr/>
      </xdr:nvSpPr>
      <xdr:spPr>
        <a:xfrm rot="5400000">
          <a:off x="4599300" y="1875591"/>
          <a:ext cx="3150329" cy="915371"/>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 name="Rectangle 5">
          <a:extLst>
            <a:ext uri="{FF2B5EF4-FFF2-40B4-BE49-F238E27FC236}">
              <a16:creationId xmlns:a16="http://schemas.microsoft.com/office/drawing/2014/main" id="{F9BE813B-E524-4384-8307-BC862BBB76B8}"/>
            </a:ext>
          </a:extLst>
        </xdr:cNvPr>
        <xdr:cNvSpPr/>
      </xdr:nvSpPr>
      <xdr:spPr>
        <a:xfrm rot="5400000">
          <a:off x="-1174294" y="1849209"/>
          <a:ext cx="3161386" cy="771976"/>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 name="Rectangle 6">
          <a:extLst>
            <a:ext uri="{FF2B5EF4-FFF2-40B4-BE49-F238E27FC236}">
              <a16:creationId xmlns:a16="http://schemas.microsoft.com/office/drawing/2014/main" id="{8AAD82B8-D5A4-43BE-AF3E-6A22FD15560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 name="Rectangle 7">
          <a:extLst>
            <a:ext uri="{FF2B5EF4-FFF2-40B4-BE49-F238E27FC236}">
              <a16:creationId xmlns:a16="http://schemas.microsoft.com/office/drawing/2014/main" id="{9EA8269A-0BAD-4407-BDE8-99E97BD64FBA}"/>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 name="Rectangle 8">
          <a:extLst>
            <a:ext uri="{FF2B5EF4-FFF2-40B4-BE49-F238E27FC236}">
              <a16:creationId xmlns:a16="http://schemas.microsoft.com/office/drawing/2014/main" id="{C2ACF320-3D24-48C0-BF17-C98D6BD8D9BF}"/>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 name="Rectangle 9">
          <a:extLst>
            <a:ext uri="{FF2B5EF4-FFF2-40B4-BE49-F238E27FC236}">
              <a16:creationId xmlns:a16="http://schemas.microsoft.com/office/drawing/2014/main" id="{C96F5488-08A5-4885-B219-5648B079D8E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1" name="Rectangle 10">
          <a:extLst>
            <a:ext uri="{FF2B5EF4-FFF2-40B4-BE49-F238E27FC236}">
              <a16:creationId xmlns:a16="http://schemas.microsoft.com/office/drawing/2014/main" id="{CD50154C-B89F-49B0-8A0A-60371D6FA534}"/>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 name="Rectangle 11">
          <a:extLst>
            <a:ext uri="{FF2B5EF4-FFF2-40B4-BE49-F238E27FC236}">
              <a16:creationId xmlns:a16="http://schemas.microsoft.com/office/drawing/2014/main" id="{C764FE2A-CA56-4FEA-8B93-777DD8107400}"/>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 name="Rectangle 12">
          <a:extLst>
            <a:ext uri="{FF2B5EF4-FFF2-40B4-BE49-F238E27FC236}">
              <a16:creationId xmlns:a16="http://schemas.microsoft.com/office/drawing/2014/main" id="{6FE48573-1928-42C3-9DCC-44D71276BFBE}"/>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4" name="Rectangle 13">
          <a:extLst>
            <a:ext uri="{FF2B5EF4-FFF2-40B4-BE49-F238E27FC236}">
              <a16:creationId xmlns:a16="http://schemas.microsoft.com/office/drawing/2014/main" id="{2F106982-46FD-43BE-AE19-9DB3BFB209B3}"/>
            </a:ext>
          </a:extLst>
        </xdr:cNvPr>
        <xdr:cNvSpPr/>
      </xdr:nvSpPr>
      <xdr:spPr>
        <a:xfrm rot="5400000">
          <a:off x="2764572" y="1885990"/>
          <a:ext cx="3210978" cy="96338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5" name="Rectangle 14">
          <a:extLst>
            <a:ext uri="{FF2B5EF4-FFF2-40B4-BE49-F238E27FC236}">
              <a16:creationId xmlns:a16="http://schemas.microsoft.com/office/drawing/2014/main" id="{0C7A93A4-2BFA-47BE-9845-556E8CBE9DBB}"/>
            </a:ext>
          </a:extLst>
        </xdr:cNvPr>
        <xdr:cNvSpPr/>
      </xdr:nvSpPr>
      <xdr:spPr>
        <a:xfrm rot="5400000">
          <a:off x="-1172253" y="1973714"/>
          <a:ext cx="3196765" cy="8114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6" name="Rectangle 15">
          <a:extLst>
            <a:ext uri="{FF2B5EF4-FFF2-40B4-BE49-F238E27FC236}">
              <a16:creationId xmlns:a16="http://schemas.microsoft.com/office/drawing/2014/main" id="{5B6FEA93-57A6-4371-97B9-F760C57138C2}"/>
            </a:ext>
          </a:extLst>
        </xdr:cNvPr>
        <xdr:cNvSpPr/>
      </xdr:nvSpPr>
      <xdr:spPr>
        <a:xfrm>
          <a:off x="25400" y="27103"/>
          <a:ext cx="594747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8" name="Rectangle 17">
          <a:extLst>
            <a:ext uri="{FF2B5EF4-FFF2-40B4-BE49-F238E27FC236}">
              <a16:creationId xmlns:a16="http://schemas.microsoft.com/office/drawing/2014/main" id="{DE7FBD7B-0ED2-4D89-BE85-29CA6FB273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9" name="Rectangle 18">
          <a:extLst>
            <a:ext uri="{FF2B5EF4-FFF2-40B4-BE49-F238E27FC236}">
              <a16:creationId xmlns:a16="http://schemas.microsoft.com/office/drawing/2014/main" id="{3A0E8DEF-42DD-44AF-8322-EAB1BF556985}"/>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0" name="Rectangle 19">
          <a:extLst>
            <a:ext uri="{FF2B5EF4-FFF2-40B4-BE49-F238E27FC236}">
              <a16:creationId xmlns:a16="http://schemas.microsoft.com/office/drawing/2014/main" id="{FA79F466-1E24-41C4-8A85-8668D7ED9BC0}"/>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1" name="Rectangle 20">
          <a:extLst>
            <a:ext uri="{FF2B5EF4-FFF2-40B4-BE49-F238E27FC236}">
              <a16:creationId xmlns:a16="http://schemas.microsoft.com/office/drawing/2014/main" id="{3D47F963-D298-4F9C-B316-3BF5237A3242}"/>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2" name="Rectangle 21">
          <a:extLst>
            <a:ext uri="{FF2B5EF4-FFF2-40B4-BE49-F238E27FC236}">
              <a16:creationId xmlns:a16="http://schemas.microsoft.com/office/drawing/2014/main" id="{BCD15259-5AB7-48A0-8F93-12AEF8B6C27E}"/>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3" name="Rectangle 22">
          <a:extLst>
            <a:ext uri="{FF2B5EF4-FFF2-40B4-BE49-F238E27FC236}">
              <a16:creationId xmlns:a16="http://schemas.microsoft.com/office/drawing/2014/main" id="{699AA31C-CB40-4078-A9A8-503524C1E7D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4" name="Rectangle 23">
          <a:extLst>
            <a:ext uri="{FF2B5EF4-FFF2-40B4-BE49-F238E27FC236}">
              <a16:creationId xmlns:a16="http://schemas.microsoft.com/office/drawing/2014/main" id="{8E43ABEA-57BB-4CDC-A65A-AC6F51F04118}"/>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5" name="Rectangle 24">
          <a:extLst>
            <a:ext uri="{FF2B5EF4-FFF2-40B4-BE49-F238E27FC236}">
              <a16:creationId xmlns:a16="http://schemas.microsoft.com/office/drawing/2014/main" id="{A7938ECC-58B5-46DB-83DD-4193F5B8DD04}"/>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6" name="Rectangle 25">
          <a:extLst>
            <a:ext uri="{FF2B5EF4-FFF2-40B4-BE49-F238E27FC236}">
              <a16:creationId xmlns:a16="http://schemas.microsoft.com/office/drawing/2014/main" id="{2E66707A-A5D0-4221-B2D3-01FAD1610A7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27" name="Rectangle 26">
          <a:extLst>
            <a:ext uri="{FF2B5EF4-FFF2-40B4-BE49-F238E27FC236}">
              <a16:creationId xmlns:a16="http://schemas.microsoft.com/office/drawing/2014/main" id="{BD16DA86-445E-456F-ABDF-EF0417AA3481}"/>
            </a:ext>
          </a:extLst>
        </xdr:cNvPr>
        <xdr:cNvSpPr/>
      </xdr:nvSpPr>
      <xdr:spPr>
        <a:xfrm>
          <a:off x="0" y="3724275"/>
          <a:ext cx="597217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28" name="Rectangle 27">
          <a:extLst>
            <a:ext uri="{FF2B5EF4-FFF2-40B4-BE49-F238E27FC236}">
              <a16:creationId xmlns:a16="http://schemas.microsoft.com/office/drawing/2014/main" id="{3CF88DE7-4C1C-4A25-B53C-49B494D3B7E8}"/>
            </a:ext>
          </a:extLst>
        </xdr:cNvPr>
        <xdr:cNvSpPr/>
      </xdr:nvSpPr>
      <xdr:spPr>
        <a:xfrm rot="5400000">
          <a:off x="391233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29" name="Rectangle 28">
          <a:extLst>
            <a:ext uri="{FF2B5EF4-FFF2-40B4-BE49-F238E27FC236}">
              <a16:creationId xmlns:a16="http://schemas.microsoft.com/office/drawing/2014/main" id="{D80624EB-8FCE-4774-9F7A-D4B8AC23384D}"/>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58" name="Rectangle 57">
          <a:extLst>
            <a:ext uri="{FF2B5EF4-FFF2-40B4-BE49-F238E27FC236}">
              <a16:creationId xmlns:a16="http://schemas.microsoft.com/office/drawing/2014/main" id="{BD0FE602-72A6-4163-BAFB-BB26B87EDB17}"/>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0" name="Rectangle 59">
          <a:extLst>
            <a:ext uri="{FF2B5EF4-FFF2-40B4-BE49-F238E27FC236}">
              <a16:creationId xmlns:a16="http://schemas.microsoft.com/office/drawing/2014/main" id="{F835FD21-EF2B-4621-A901-9047A0CAD41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1" name="Rectangle 60">
          <a:extLst>
            <a:ext uri="{FF2B5EF4-FFF2-40B4-BE49-F238E27FC236}">
              <a16:creationId xmlns:a16="http://schemas.microsoft.com/office/drawing/2014/main" id="{7250E038-FAF0-44D7-BE7F-790A07E1D26D}"/>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2" name="Rectangle 61">
          <a:extLst>
            <a:ext uri="{FF2B5EF4-FFF2-40B4-BE49-F238E27FC236}">
              <a16:creationId xmlns:a16="http://schemas.microsoft.com/office/drawing/2014/main" id="{FD44082A-6C50-4170-84F4-F27BD279E855}"/>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3" name="Rectangle 62">
          <a:extLst>
            <a:ext uri="{FF2B5EF4-FFF2-40B4-BE49-F238E27FC236}">
              <a16:creationId xmlns:a16="http://schemas.microsoft.com/office/drawing/2014/main" id="{5B017429-E46B-44AF-971D-B706758A4AD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4" name="Rectangle 63">
          <a:extLst>
            <a:ext uri="{FF2B5EF4-FFF2-40B4-BE49-F238E27FC236}">
              <a16:creationId xmlns:a16="http://schemas.microsoft.com/office/drawing/2014/main" id="{E07C19CF-1F1B-4C97-A6D6-8ABB6036CBB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5" name="Rectangle 64">
          <a:extLst>
            <a:ext uri="{FF2B5EF4-FFF2-40B4-BE49-F238E27FC236}">
              <a16:creationId xmlns:a16="http://schemas.microsoft.com/office/drawing/2014/main" id="{AF31E113-B87C-40C2-871E-6A6C7883045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6" name="Rectangle 65">
          <a:extLst>
            <a:ext uri="{FF2B5EF4-FFF2-40B4-BE49-F238E27FC236}">
              <a16:creationId xmlns:a16="http://schemas.microsoft.com/office/drawing/2014/main" id="{C48FD991-9DA8-4E24-B18B-32FAAD57165C}"/>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67" name="Rectangle 66">
          <a:extLst>
            <a:ext uri="{FF2B5EF4-FFF2-40B4-BE49-F238E27FC236}">
              <a16:creationId xmlns:a16="http://schemas.microsoft.com/office/drawing/2014/main" id="{2C2F2181-D878-4D03-BA18-44DC0861992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68" name="Rectangle 67">
          <a:extLst>
            <a:ext uri="{FF2B5EF4-FFF2-40B4-BE49-F238E27FC236}">
              <a16:creationId xmlns:a16="http://schemas.microsoft.com/office/drawing/2014/main" id="{A8E34F1A-4C3D-4561-8AE9-700FE869739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69" name="Rectangle 68">
          <a:extLst>
            <a:ext uri="{FF2B5EF4-FFF2-40B4-BE49-F238E27FC236}">
              <a16:creationId xmlns:a16="http://schemas.microsoft.com/office/drawing/2014/main" id="{11193B5B-F0EE-4878-97BF-680A64CE4EE2}"/>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0" name="Rectangle 69">
          <a:extLst>
            <a:ext uri="{FF2B5EF4-FFF2-40B4-BE49-F238E27FC236}">
              <a16:creationId xmlns:a16="http://schemas.microsoft.com/office/drawing/2014/main" id="{2C9A03B6-72FA-4A79-991A-B11602FCF883}"/>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1" name="Rectangle 70">
          <a:extLst>
            <a:ext uri="{FF2B5EF4-FFF2-40B4-BE49-F238E27FC236}">
              <a16:creationId xmlns:a16="http://schemas.microsoft.com/office/drawing/2014/main" id="{1354145E-41D4-439E-BD84-27B76CC215C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72" name="Rectangle 71">
          <a:extLst>
            <a:ext uri="{FF2B5EF4-FFF2-40B4-BE49-F238E27FC236}">
              <a16:creationId xmlns:a16="http://schemas.microsoft.com/office/drawing/2014/main" id="{CD0BB65C-81EB-4910-80B0-B34C1BB30748}"/>
            </a:ext>
          </a:extLst>
        </xdr:cNvPr>
        <xdr:cNvSpPr/>
      </xdr:nvSpPr>
      <xdr:spPr>
        <a:xfrm>
          <a:off x="25400" y="27103"/>
          <a:ext cx="4823522"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4" name="Rectangle 73">
          <a:extLst>
            <a:ext uri="{FF2B5EF4-FFF2-40B4-BE49-F238E27FC236}">
              <a16:creationId xmlns:a16="http://schemas.microsoft.com/office/drawing/2014/main" id="{6CD67BB5-8B3D-4967-96D8-7E9BCED5D2E5}"/>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5" name="Rectangle 74">
          <a:extLst>
            <a:ext uri="{FF2B5EF4-FFF2-40B4-BE49-F238E27FC236}">
              <a16:creationId xmlns:a16="http://schemas.microsoft.com/office/drawing/2014/main" id="{3908A3EB-6EF5-40D3-B474-A983B5966B5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6" name="Rectangle 75">
          <a:extLst>
            <a:ext uri="{FF2B5EF4-FFF2-40B4-BE49-F238E27FC236}">
              <a16:creationId xmlns:a16="http://schemas.microsoft.com/office/drawing/2014/main" id="{11276247-5233-44C4-9C5B-D19526A23FD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77" name="Rectangle 76">
          <a:extLst>
            <a:ext uri="{FF2B5EF4-FFF2-40B4-BE49-F238E27FC236}">
              <a16:creationId xmlns:a16="http://schemas.microsoft.com/office/drawing/2014/main" id="{D8704D97-F64D-4362-B011-C365C6048D58}"/>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78" name="Rectangle 77">
          <a:extLst>
            <a:ext uri="{FF2B5EF4-FFF2-40B4-BE49-F238E27FC236}">
              <a16:creationId xmlns:a16="http://schemas.microsoft.com/office/drawing/2014/main" id="{2891AD6E-A7EC-4FAF-A9D7-36CCA524DA6A}"/>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79" name="Rectangle 78">
          <a:extLst>
            <a:ext uri="{FF2B5EF4-FFF2-40B4-BE49-F238E27FC236}">
              <a16:creationId xmlns:a16="http://schemas.microsoft.com/office/drawing/2014/main" id="{EAC2AA93-6D15-4F9A-9E43-0FCF41F3FA8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0" name="Rectangle 79">
          <a:extLst>
            <a:ext uri="{FF2B5EF4-FFF2-40B4-BE49-F238E27FC236}">
              <a16:creationId xmlns:a16="http://schemas.microsoft.com/office/drawing/2014/main" id="{BA185085-AFBF-4DB6-A077-CDCE3C8B8A66}"/>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1" name="Rectangle 80">
          <a:extLst>
            <a:ext uri="{FF2B5EF4-FFF2-40B4-BE49-F238E27FC236}">
              <a16:creationId xmlns:a16="http://schemas.microsoft.com/office/drawing/2014/main" id="{70B606DF-0C01-4E79-84FF-0449FD97D3AB}"/>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2" name="Rectangle 81">
          <a:extLst>
            <a:ext uri="{FF2B5EF4-FFF2-40B4-BE49-F238E27FC236}">
              <a16:creationId xmlns:a16="http://schemas.microsoft.com/office/drawing/2014/main" id="{5216831D-9C85-4C07-8DFF-18B3102B00F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3" name="Rectangle 82">
          <a:extLst>
            <a:ext uri="{FF2B5EF4-FFF2-40B4-BE49-F238E27FC236}">
              <a16:creationId xmlns:a16="http://schemas.microsoft.com/office/drawing/2014/main" id="{CB33D07D-7BFF-4B4F-9A7A-EDD192447100}"/>
            </a:ext>
          </a:extLst>
        </xdr:cNvPr>
        <xdr:cNvSpPr/>
      </xdr:nvSpPr>
      <xdr:spPr>
        <a:xfrm>
          <a:off x="0" y="3724275"/>
          <a:ext cx="4848224"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4" name="Rectangle 83">
          <a:extLst>
            <a:ext uri="{FF2B5EF4-FFF2-40B4-BE49-F238E27FC236}">
              <a16:creationId xmlns:a16="http://schemas.microsoft.com/office/drawing/2014/main" id="{95F2A3D0-14E8-4F4B-856E-5D848CD46F0C}"/>
            </a:ext>
          </a:extLst>
        </xdr:cNvPr>
        <xdr:cNvSpPr/>
      </xdr:nvSpPr>
      <xdr:spPr>
        <a:xfrm rot="5400000">
          <a:off x="2788384"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85" name="Rectangle 84">
          <a:extLst>
            <a:ext uri="{FF2B5EF4-FFF2-40B4-BE49-F238E27FC236}">
              <a16:creationId xmlns:a16="http://schemas.microsoft.com/office/drawing/2014/main" id="{A1FA6A46-7F92-4901-9EF2-DDAAF9051EA4}"/>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86" name="Rectangle 85">
          <a:extLst>
            <a:ext uri="{FF2B5EF4-FFF2-40B4-BE49-F238E27FC236}">
              <a16:creationId xmlns:a16="http://schemas.microsoft.com/office/drawing/2014/main" id="{E75EE7D9-030A-4069-B6C4-B4A57174F0A7}"/>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88" name="Rectangle 87">
          <a:extLst>
            <a:ext uri="{FF2B5EF4-FFF2-40B4-BE49-F238E27FC236}">
              <a16:creationId xmlns:a16="http://schemas.microsoft.com/office/drawing/2014/main" id="{99AE297E-8DDC-42C6-8B37-7DBEBA82F46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89" name="Rectangle 88">
          <a:extLst>
            <a:ext uri="{FF2B5EF4-FFF2-40B4-BE49-F238E27FC236}">
              <a16:creationId xmlns:a16="http://schemas.microsoft.com/office/drawing/2014/main" id="{F04EBC26-157B-4728-BAFD-58CD4C049AC4}"/>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0" name="Rectangle 89">
          <a:extLst>
            <a:ext uri="{FF2B5EF4-FFF2-40B4-BE49-F238E27FC236}">
              <a16:creationId xmlns:a16="http://schemas.microsoft.com/office/drawing/2014/main" id="{D23FD45D-A5D5-428C-8509-F478839D075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1" name="Rectangle 90">
          <a:extLst>
            <a:ext uri="{FF2B5EF4-FFF2-40B4-BE49-F238E27FC236}">
              <a16:creationId xmlns:a16="http://schemas.microsoft.com/office/drawing/2014/main" id="{341A83DC-6D57-4CD0-A877-D3EB43882DD3}"/>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2" name="Rectangle 91">
          <a:extLst>
            <a:ext uri="{FF2B5EF4-FFF2-40B4-BE49-F238E27FC236}">
              <a16:creationId xmlns:a16="http://schemas.microsoft.com/office/drawing/2014/main" id="{D0B9D910-8ED1-474C-92C0-809DB42BDDAF}"/>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3" name="Rectangle 92">
          <a:extLst>
            <a:ext uri="{FF2B5EF4-FFF2-40B4-BE49-F238E27FC236}">
              <a16:creationId xmlns:a16="http://schemas.microsoft.com/office/drawing/2014/main" id="{B182B862-BC1F-4114-A8AC-D15C79BA694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4" name="Rectangle 93">
          <a:extLst>
            <a:ext uri="{FF2B5EF4-FFF2-40B4-BE49-F238E27FC236}">
              <a16:creationId xmlns:a16="http://schemas.microsoft.com/office/drawing/2014/main" id="{F1C07613-9CC1-4AEE-A4C3-B1A6C75467A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5" name="Rectangle 94">
          <a:extLst>
            <a:ext uri="{FF2B5EF4-FFF2-40B4-BE49-F238E27FC236}">
              <a16:creationId xmlns:a16="http://schemas.microsoft.com/office/drawing/2014/main" id="{34F04D6B-0213-419E-B61F-7CA7CF926306}"/>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6" name="Rectangle 95">
          <a:extLst>
            <a:ext uri="{FF2B5EF4-FFF2-40B4-BE49-F238E27FC236}">
              <a16:creationId xmlns:a16="http://schemas.microsoft.com/office/drawing/2014/main" id="{65FD4078-8DAC-4EA4-AFB7-46456BB7BE08}"/>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97" name="Rectangle 96">
          <a:extLst>
            <a:ext uri="{FF2B5EF4-FFF2-40B4-BE49-F238E27FC236}">
              <a16:creationId xmlns:a16="http://schemas.microsoft.com/office/drawing/2014/main" id="{67063083-AA7D-435C-AD85-C4DD1A9A9181}"/>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98" name="Rectangle 97">
          <a:extLst>
            <a:ext uri="{FF2B5EF4-FFF2-40B4-BE49-F238E27FC236}">
              <a16:creationId xmlns:a16="http://schemas.microsoft.com/office/drawing/2014/main" id="{8373D711-EABD-4016-BCD1-EF79CF0E03D2}"/>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99" name="Rectangle 98">
          <a:extLst>
            <a:ext uri="{FF2B5EF4-FFF2-40B4-BE49-F238E27FC236}">
              <a16:creationId xmlns:a16="http://schemas.microsoft.com/office/drawing/2014/main" id="{8601D1D6-957E-4D36-9F4E-3ED1F075864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00" name="Rectangle 99">
          <a:extLst>
            <a:ext uri="{FF2B5EF4-FFF2-40B4-BE49-F238E27FC236}">
              <a16:creationId xmlns:a16="http://schemas.microsoft.com/office/drawing/2014/main" id="{98C7CF0D-D2B6-449F-8301-6965F76DCF4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2" name="Rectangle 101">
          <a:extLst>
            <a:ext uri="{FF2B5EF4-FFF2-40B4-BE49-F238E27FC236}">
              <a16:creationId xmlns:a16="http://schemas.microsoft.com/office/drawing/2014/main" id="{5C8F5E68-E5B0-4C21-BE95-7FF13F06D3D9}"/>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3" name="Rectangle 102">
          <a:extLst>
            <a:ext uri="{FF2B5EF4-FFF2-40B4-BE49-F238E27FC236}">
              <a16:creationId xmlns:a16="http://schemas.microsoft.com/office/drawing/2014/main" id="{C62AD309-5AA6-41C3-94AA-F6E72362798C}"/>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4" name="Rectangle 103">
          <a:extLst>
            <a:ext uri="{FF2B5EF4-FFF2-40B4-BE49-F238E27FC236}">
              <a16:creationId xmlns:a16="http://schemas.microsoft.com/office/drawing/2014/main" id="{A98FD580-98D4-4735-8DB3-4684020DDFD9}"/>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5" name="Rectangle 104">
          <a:extLst>
            <a:ext uri="{FF2B5EF4-FFF2-40B4-BE49-F238E27FC236}">
              <a16:creationId xmlns:a16="http://schemas.microsoft.com/office/drawing/2014/main" id="{3E34A69C-B669-439D-814F-5CB0EFAE01C5}"/>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11</xdr:col>
      <xdr:colOff>21218</xdr:colOff>
      <xdr:row>2</xdr:row>
      <xdr:rowOff>9719</xdr:rowOff>
    </xdr:from>
    <xdr:to>
      <xdr:col>12</xdr:col>
      <xdr:colOff>3528</xdr:colOff>
      <xdr:row>15</xdr:row>
      <xdr:rowOff>1247</xdr:rowOff>
    </xdr:to>
    <xdr:sp macro="" textlink="">
      <xdr:nvSpPr>
        <xdr:cNvPr id="106" name="Rectangle 105">
          <a:extLst>
            <a:ext uri="{FF2B5EF4-FFF2-40B4-BE49-F238E27FC236}">
              <a16:creationId xmlns:a16="http://schemas.microsoft.com/office/drawing/2014/main" id="{B3B824D3-93E9-481D-BF45-21E4C3CDB8E7}"/>
            </a:ext>
          </a:extLst>
        </xdr:cNvPr>
        <xdr:cNvSpPr/>
      </xdr:nvSpPr>
      <xdr:spPr>
        <a:xfrm rot="5400000">
          <a:off x="3331309" y="1909803"/>
          <a:ext cx="3210978" cy="91576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07" name="Rectangle 106">
          <a:extLst>
            <a:ext uri="{FF2B5EF4-FFF2-40B4-BE49-F238E27FC236}">
              <a16:creationId xmlns:a16="http://schemas.microsoft.com/office/drawing/2014/main" id="{6160FEA3-C3BE-46EC-8FA1-8EFD64F396E1}"/>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08" name="Rectangle 107">
          <a:extLst>
            <a:ext uri="{FF2B5EF4-FFF2-40B4-BE49-F238E27FC236}">
              <a16:creationId xmlns:a16="http://schemas.microsoft.com/office/drawing/2014/main" id="{7ADA65B6-3A68-422A-B414-7DF118B2C07F}"/>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0" name="Rectangle 109">
          <a:extLst>
            <a:ext uri="{FF2B5EF4-FFF2-40B4-BE49-F238E27FC236}">
              <a16:creationId xmlns:a16="http://schemas.microsoft.com/office/drawing/2014/main" id="{4526981C-AA96-4EB4-83B5-0BAE7E5EDC7C}"/>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1" name="Rectangle 110">
          <a:extLst>
            <a:ext uri="{FF2B5EF4-FFF2-40B4-BE49-F238E27FC236}">
              <a16:creationId xmlns:a16="http://schemas.microsoft.com/office/drawing/2014/main" id="{7AABDAA3-4D13-4D43-A6EC-8EFC6DD4724E}"/>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3" name="Rectangle 112">
          <a:extLst>
            <a:ext uri="{FF2B5EF4-FFF2-40B4-BE49-F238E27FC236}">
              <a16:creationId xmlns:a16="http://schemas.microsoft.com/office/drawing/2014/main" id="{19480FAA-6AEA-48F8-9DB0-E33234BCCA7E}"/>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14" name="Rectangle 113">
          <a:extLst>
            <a:ext uri="{FF2B5EF4-FFF2-40B4-BE49-F238E27FC236}">
              <a16:creationId xmlns:a16="http://schemas.microsoft.com/office/drawing/2014/main" id="{246874CD-7AC1-41A9-AA53-5AC6ECB029BB}"/>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6" name="Rectangle 115">
          <a:extLst>
            <a:ext uri="{FF2B5EF4-FFF2-40B4-BE49-F238E27FC236}">
              <a16:creationId xmlns:a16="http://schemas.microsoft.com/office/drawing/2014/main" id="{0402B297-9F89-4A95-B85F-912A416FFA8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18" name="Rectangle 117">
          <a:extLst>
            <a:ext uri="{FF2B5EF4-FFF2-40B4-BE49-F238E27FC236}">
              <a16:creationId xmlns:a16="http://schemas.microsoft.com/office/drawing/2014/main" id="{2BCC88D1-77D0-4AAC-8E03-BA976974DB4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19" name="Rectangle 118">
          <a:extLst>
            <a:ext uri="{FF2B5EF4-FFF2-40B4-BE49-F238E27FC236}">
              <a16:creationId xmlns:a16="http://schemas.microsoft.com/office/drawing/2014/main" id="{33C3848D-F03B-42A7-A2BD-05F7ECDA40B7}"/>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1" name="Rectangle 120">
          <a:extLst>
            <a:ext uri="{FF2B5EF4-FFF2-40B4-BE49-F238E27FC236}">
              <a16:creationId xmlns:a16="http://schemas.microsoft.com/office/drawing/2014/main" id="{BDAD5D14-545F-4399-A899-BCE2FB013D6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2" name="Rectangle 121">
          <a:extLst>
            <a:ext uri="{FF2B5EF4-FFF2-40B4-BE49-F238E27FC236}">
              <a16:creationId xmlns:a16="http://schemas.microsoft.com/office/drawing/2014/main" id="{35E7E84C-D739-4DC1-8CC2-93384DA143F6}"/>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4" name="Rectangle 123">
          <a:extLst>
            <a:ext uri="{FF2B5EF4-FFF2-40B4-BE49-F238E27FC236}">
              <a16:creationId xmlns:a16="http://schemas.microsoft.com/office/drawing/2014/main" id="{37DCEFEE-5CE0-450B-88F0-A662076D486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25" name="Rectangle 124">
          <a:extLst>
            <a:ext uri="{FF2B5EF4-FFF2-40B4-BE49-F238E27FC236}">
              <a16:creationId xmlns:a16="http://schemas.microsoft.com/office/drawing/2014/main" id="{4C03E29E-D7B2-4365-A5FC-3D87FAD63468}"/>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27" name="Rectangle 126">
          <a:extLst>
            <a:ext uri="{FF2B5EF4-FFF2-40B4-BE49-F238E27FC236}">
              <a16:creationId xmlns:a16="http://schemas.microsoft.com/office/drawing/2014/main" id="{00A43987-D9FF-49FC-B568-13738DB6A5CA}"/>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0</xdr:row>
      <xdr:rowOff>27103</xdr:rowOff>
    </xdr:from>
    <xdr:to>
      <xdr:col>12</xdr:col>
      <xdr:colOff>697</xdr:colOff>
      <xdr:row>1</xdr:row>
      <xdr:rowOff>3000</xdr:rowOff>
    </xdr:to>
    <xdr:sp macro="" textlink="">
      <xdr:nvSpPr>
        <xdr:cNvPr id="128" name="Rectangle 127">
          <a:extLst>
            <a:ext uri="{FF2B5EF4-FFF2-40B4-BE49-F238E27FC236}">
              <a16:creationId xmlns:a16="http://schemas.microsoft.com/office/drawing/2014/main" id="{ACBCA3A9-4714-4FFE-ADEE-9AA8CBF3943F}"/>
            </a:ext>
          </a:extLst>
        </xdr:cNvPr>
        <xdr:cNvSpPr/>
      </xdr:nvSpPr>
      <xdr:spPr>
        <a:xfrm>
          <a:off x="25400" y="27103"/>
          <a:ext cx="5366447" cy="223547"/>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0" name="Rectangle 129">
          <a:extLst>
            <a:ext uri="{FF2B5EF4-FFF2-40B4-BE49-F238E27FC236}">
              <a16:creationId xmlns:a16="http://schemas.microsoft.com/office/drawing/2014/main" id="{CF0383DE-60A2-4DDA-A10A-7F42CDACEA80}"/>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2" name="Rectangle 131">
          <a:extLst>
            <a:ext uri="{FF2B5EF4-FFF2-40B4-BE49-F238E27FC236}">
              <a16:creationId xmlns:a16="http://schemas.microsoft.com/office/drawing/2014/main" id="{B37C02E7-9BE3-473D-9175-ED92EF84A9C7}"/>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3" name="Rectangle 132">
          <a:extLst>
            <a:ext uri="{FF2B5EF4-FFF2-40B4-BE49-F238E27FC236}">
              <a16:creationId xmlns:a16="http://schemas.microsoft.com/office/drawing/2014/main" id="{5CE7BD41-6345-4CAA-AA87-C7FE1DC9C53C}"/>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5" name="Rectangle 134">
          <a:extLst>
            <a:ext uri="{FF2B5EF4-FFF2-40B4-BE49-F238E27FC236}">
              <a16:creationId xmlns:a16="http://schemas.microsoft.com/office/drawing/2014/main" id="{A6F45F48-593F-47D4-8DBB-7CFFF16BFB0B}"/>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0</xdr:colOff>
      <xdr:row>14</xdr:row>
      <xdr:rowOff>0</xdr:rowOff>
    </xdr:from>
    <xdr:to>
      <xdr:col>11</xdr:col>
      <xdr:colOff>990599</xdr:colOff>
      <xdr:row>14</xdr:row>
      <xdr:rowOff>292100</xdr:rowOff>
    </xdr:to>
    <xdr:sp macro="" textlink="">
      <xdr:nvSpPr>
        <xdr:cNvPr id="136" name="Rectangle 135">
          <a:extLst>
            <a:ext uri="{FF2B5EF4-FFF2-40B4-BE49-F238E27FC236}">
              <a16:creationId xmlns:a16="http://schemas.microsoft.com/office/drawing/2014/main" id="{5221F7EC-0385-43F3-9AD4-F4EEB63E3EC4}"/>
            </a:ext>
          </a:extLst>
        </xdr:cNvPr>
        <xdr:cNvSpPr/>
      </xdr:nvSpPr>
      <xdr:spPr>
        <a:xfrm>
          <a:off x="0" y="3724275"/>
          <a:ext cx="5391149" cy="2444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38" name="Rectangle 137">
          <a:extLst>
            <a:ext uri="{FF2B5EF4-FFF2-40B4-BE49-F238E27FC236}">
              <a16:creationId xmlns:a16="http://schemas.microsoft.com/office/drawing/2014/main" id="{68B218F4-D43F-4D8F-9455-43DFCF5B2BE2}"/>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15240</xdr:colOff>
      <xdr:row>14</xdr:row>
      <xdr:rowOff>0</xdr:rowOff>
    </xdr:from>
    <xdr:to>
      <xdr:col>12</xdr:col>
      <xdr:colOff>15239</xdr:colOff>
      <xdr:row>15</xdr:row>
      <xdr:rowOff>2540</xdr:rowOff>
    </xdr:to>
    <xdr:sp macro="" textlink="">
      <xdr:nvSpPr>
        <xdr:cNvPr id="139" name="Rectangle 138">
          <a:extLst>
            <a:ext uri="{FF2B5EF4-FFF2-40B4-BE49-F238E27FC236}">
              <a16:creationId xmlns:a16="http://schemas.microsoft.com/office/drawing/2014/main" id="{31C8FB00-ADD5-47C9-87AF-99ED9E7D6B7A}"/>
            </a:ext>
          </a:extLst>
        </xdr:cNvPr>
        <xdr:cNvSpPr/>
      </xdr:nvSpPr>
      <xdr:spPr>
        <a:xfrm>
          <a:off x="15240" y="3724275"/>
          <a:ext cx="5391149" cy="25019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20411</xdr:colOff>
      <xdr:row>2</xdr:row>
      <xdr:rowOff>28575</xdr:rowOff>
    </xdr:from>
    <xdr:to>
      <xdr:col>1</xdr:col>
      <xdr:colOff>3173</xdr:colOff>
      <xdr:row>15</xdr:row>
      <xdr:rowOff>5890</xdr:rowOff>
    </xdr:to>
    <xdr:sp macro="" textlink="">
      <xdr:nvSpPr>
        <xdr:cNvPr id="141" name="Rectangle 140">
          <a:extLst>
            <a:ext uri="{FF2B5EF4-FFF2-40B4-BE49-F238E27FC236}">
              <a16:creationId xmlns:a16="http://schemas.microsoft.com/office/drawing/2014/main" id="{98A90D53-42D0-4441-A27F-98C33D6133CF}"/>
            </a:ext>
          </a:extLst>
        </xdr:cNvPr>
        <xdr:cNvSpPr/>
      </xdr:nvSpPr>
      <xdr:spPr>
        <a:xfrm rot="5400000">
          <a:off x="-1191303" y="1992764"/>
          <a:ext cx="3196765" cy="77333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28575</xdr:rowOff>
    </xdr:from>
    <xdr:to>
      <xdr:col>12</xdr:col>
      <xdr:colOff>704850</xdr:colOff>
      <xdr:row>0</xdr:row>
      <xdr:rowOff>304801</xdr:rowOff>
    </xdr:to>
    <xdr:sp macro="" textlink="">
      <xdr:nvSpPr>
        <xdr:cNvPr id="2" name="Rectangle 1">
          <a:extLst>
            <a:ext uri="{FF2B5EF4-FFF2-40B4-BE49-F238E27FC236}">
              <a16:creationId xmlns:a16="http://schemas.microsoft.com/office/drawing/2014/main" id="{AFB31696-C613-46F8-88A6-EFC49D2F34BC}"/>
            </a:ext>
          </a:extLst>
        </xdr:cNvPr>
        <xdr:cNvSpPr/>
      </xdr:nvSpPr>
      <xdr:spPr>
        <a:xfrm>
          <a:off x="28575" y="28575"/>
          <a:ext cx="7581900" cy="27622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 name="Rectangle 2">
          <a:extLst>
            <a:ext uri="{FF2B5EF4-FFF2-40B4-BE49-F238E27FC236}">
              <a16:creationId xmlns:a16="http://schemas.microsoft.com/office/drawing/2014/main" id="{40F50061-EDFE-4857-A2BF-F6FC2EE8165D}"/>
            </a:ext>
          </a:extLst>
        </xdr:cNvPr>
        <xdr:cNvSpPr/>
      </xdr:nvSpPr>
      <xdr:spPr>
        <a:xfrm>
          <a:off x="25400" y="352424"/>
          <a:ext cx="7594600" cy="561975"/>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 name="Rectangle 3">
          <a:extLst>
            <a:ext uri="{FF2B5EF4-FFF2-40B4-BE49-F238E27FC236}">
              <a16:creationId xmlns:a16="http://schemas.microsoft.com/office/drawing/2014/main" id="{E0671BE6-8F9F-4A4B-9AFE-713551C803EB}"/>
            </a:ext>
          </a:extLst>
        </xdr:cNvPr>
        <xdr:cNvSpPr/>
      </xdr:nvSpPr>
      <xdr:spPr>
        <a:xfrm>
          <a:off x="19050" y="4272642"/>
          <a:ext cx="7123339" cy="333375"/>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 name="Rectangle 4">
          <a:extLst>
            <a:ext uri="{FF2B5EF4-FFF2-40B4-BE49-F238E27FC236}">
              <a16:creationId xmlns:a16="http://schemas.microsoft.com/office/drawing/2014/main" id="{2FA21497-6E11-4DC2-A4EC-D451DD558BB5}"/>
            </a:ext>
          </a:extLst>
        </xdr:cNvPr>
        <xdr:cNvSpPr/>
      </xdr:nvSpPr>
      <xdr:spPr>
        <a:xfrm rot="5400000">
          <a:off x="5234664" y="2031549"/>
          <a:ext cx="3150057"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 name="Rectangle 5">
          <a:extLst>
            <a:ext uri="{FF2B5EF4-FFF2-40B4-BE49-F238E27FC236}">
              <a16:creationId xmlns:a16="http://schemas.microsoft.com/office/drawing/2014/main" id="{CC3C7DCC-F52E-4CA5-9F83-603C611DE362}"/>
            </a:ext>
          </a:extLst>
        </xdr:cNvPr>
        <xdr:cNvSpPr/>
      </xdr:nvSpPr>
      <xdr:spPr>
        <a:xfrm rot="5400000">
          <a:off x="-1041628" y="1876199"/>
          <a:ext cx="3178628" cy="1031873"/>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 name="Rectangle 6">
          <a:extLst>
            <a:ext uri="{FF2B5EF4-FFF2-40B4-BE49-F238E27FC236}">
              <a16:creationId xmlns:a16="http://schemas.microsoft.com/office/drawing/2014/main" id="{90706C9B-3F27-44F6-BDD6-0B8979D5F978}"/>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8" name="Rectangle 7">
          <a:extLst>
            <a:ext uri="{FF2B5EF4-FFF2-40B4-BE49-F238E27FC236}">
              <a16:creationId xmlns:a16="http://schemas.microsoft.com/office/drawing/2014/main" id="{BCDF6B0F-1B3D-4921-B5D0-71B843151A4B}"/>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9" name="Rectangle 8">
          <a:extLst>
            <a:ext uri="{FF2B5EF4-FFF2-40B4-BE49-F238E27FC236}">
              <a16:creationId xmlns:a16="http://schemas.microsoft.com/office/drawing/2014/main" id="{DC8E7309-1DBE-4733-85B8-999DC6DCB425}"/>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0" name="Rectangle 9">
          <a:extLst>
            <a:ext uri="{FF2B5EF4-FFF2-40B4-BE49-F238E27FC236}">
              <a16:creationId xmlns:a16="http://schemas.microsoft.com/office/drawing/2014/main" id="{730CDEA5-E50C-4DCA-96BD-8A7D9081539C}"/>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1" name="Rectangle 10">
          <a:extLst>
            <a:ext uri="{FF2B5EF4-FFF2-40B4-BE49-F238E27FC236}">
              <a16:creationId xmlns:a16="http://schemas.microsoft.com/office/drawing/2014/main" id="{F14F442C-21CF-4B0C-A68C-78BFBC85D5DE}"/>
            </a:ext>
          </a:extLst>
        </xdr:cNvPr>
        <xdr:cNvSpPr/>
      </xdr:nvSpPr>
      <xdr:spPr>
        <a:xfrm>
          <a:off x="19050" y="3726996"/>
          <a:ext cx="58197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2" name="Rectangle 11">
          <a:extLst>
            <a:ext uri="{FF2B5EF4-FFF2-40B4-BE49-F238E27FC236}">
              <a16:creationId xmlns:a16="http://schemas.microsoft.com/office/drawing/2014/main" id="{9F2DFCB4-93BB-41B0-AA3B-DF6F67DC8592}"/>
            </a:ext>
          </a:extLst>
        </xdr:cNvPr>
        <xdr:cNvSpPr/>
      </xdr:nvSpPr>
      <xdr:spPr>
        <a:xfrm rot="5400000">
          <a:off x="39134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13" name="Rectangle 12">
          <a:extLst>
            <a:ext uri="{FF2B5EF4-FFF2-40B4-BE49-F238E27FC236}">
              <a16:creationId xmlns:a16="http://schemas.microsoft.com/office/drawing/2014/main" id="{D0B41B82-30A9-4EF0-A482-F8BE99232E8F}"/>
            </a:ext>
          </a:extLst>
        </xdr:cNvPr>
        <xdr:cNvSpPr/>
      </xdr:nvSpPr>
      <xdr:spPr>
        <a:xfrm>
          <a:off x="28575" y="28575"/>
          <a:ext cx="62579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14" name="Rectangle 13">
          <a:extLst>
            <a:ext uri="{FF2B5EF4-FFF2-40B4-BE49-F238E27FC236}">
              <a16:creationId xmlns:a16="http://schemas.microsoft.com/office/drawing/2014/main" id="{F0E8E1EB-7FCB-4C52-8DF1-4E1818DFCDD6}"/>
            </a:ext>
          </a:extLst>
        </xdr:cNvPr>
        <xdr:cNvSpPr/>
      </xdr:nvSpPr>
      <xdr:spPr>
        <a:xfrm>
          <a:off x="25400" y="276224"/>
          <a:ext cx="62611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5" name="Rectangle 14">
          <a:extLst>
            <a:ext uri="{FF2B5EF4-FFF2-40B4-BE49-F238E27FC236}">
              <a16:creationId xmlns:a16="http://schemas.microsoft.com/office/drawing/2014/main" id="{B995DA9F-F635-4134-9AB3-78FB1BD2176F}"/>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6" name="Rectangle 15">
          <a:extLst>
            <a:ext uri="{FF2B5EF4-FFF2-40B4-BE49-F238E27FC236}">
              <a16:creationId xmlns:a16="http://schemas.microsoft.com/office/drawing/2014/main" id="{ED239A45-84B5-4D93-A622-6F0B4BF90500}"/>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17" name="Rectangle 16">
          <a:extLst>
            <a:ext uri="{FF2B5EF4-FFF2-40B4-BE49-F238E27FC236}">
              <a16:creationId xmlns:a16="http://schemas.microsoft.com/office/drawing/2014/main" id="{12895B52-8644-40F2-9A85-118BC3B5E4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18" name="Rectangle 17">
          <a:extLst>
            <a:ext uri="{FF2B5EF4-FFF2-40B4-BE49-F238E27FC236}">
              <a16:creationId xmlns:a16="http://schemas.microsoft.com/office/drawing/2014/main" id="{307D7929-9A60-41C5-8A5C-7FF7A4AFFA24}"/>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19" name="Rectangle 18">
          <a:extLst>
            <a:ext uri="{FF2B5EF4-FFF2-40B4-BE49-F238E27FC236}">
              <a16:creationId xmlns:a16="http://schemas.microsoft.com/office/drawing/2014/main" id="{8D59EAD5-1CF7-4890-8C06-43F9C331A878}"/>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0" name="Rectangle 19">
          <a:extLst>
            <a:ext uri="{FF2B5EF4-FFF2-40B4-BE49-F238E27FC236}">
              <a16:creationId xmlns:a16="http://schemas.microsoft.com/office/drawing/2014/main" id="{5368EFBB-884B-4C9F-B8A6-CB1162224E08}"/>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1" name="Rectangle 20">
          <a:extLst>
            <a:ext uri="{FF2B5EF4-FFF2-40B4-BE49-F238E27FC236}">
              <a16:creationId xmlns:a16="http://schemas.microsoft.com/office/drawing/2014/main" id="{6152515E-7F97-4369-8194-A8A0B2B2F91C}"/>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2" name="Rectangle 21">
          <a:extLst>
            <a:ext uri="{FF2B5EF4-FFF2-40B4-BE49-F238E27FC236}">
              <a16:creationId xmlns:a16="http://schemas.microsoft.com/office/drawing/2014/main" id="{7A47B5C6-5FE3-43BC-BCB5-5C0ACEB09A9E}"/>
            </a:ext>
          </a:extLst>
        </xdr:cNvPr>
        <xdr:cNvSpPr/>
      </xdr:nvSpPr>
      <xdr:spPr>
        <a:xfrm>
          <a:off x="19050" y="3726996"/>
          <a:ext cx="62674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3" name="Rectangle 22">
          <a:extLst>
            <a:ext uri="{FF2B5EF4-FFF2-40B4-BE49-F238E27FC236}">
              <a16:creationId xmlns:a16="http://schemas.microsoft.com/office/drawing/2014/main" id="{7A9C892F-B55F-4FCA-A662-19A23BBD270B}"/>
            </a:ext>
          </a:extLst>
        </xdr:cNvPr>
        <xdr:cNvSpPr/>
      </xdr:nvSpPr>
      <xdr:spPr>
        <a:xfrm rot="5400000">
          <a:off x="43610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24" name="Rectangle 23">
          <a:extLst>
            <a:ext uri="{FF2B5EF4-FFF2-40B4-BE49-F238E27FC236}">
              <a16:creationId xmlns:a16="http://schemas.microsoft.com/office/drawing/2014/main" id="{68271106-CC3B-4039-8A1E-FCFC6F5FC691}"/>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25" name="Rectangle 24">
          <a:extLst>
            <a:ext uri="{FF2B5EF4-FFF2-40B4-BE49-F238E27FC236}">
              <a16:creationId xmlns:a16="http://schemas.microsoft.com/office/drawing/2014/main" id="{49FFC5F0-FC1C-4187-9500-89AF1DC21979}"/>
            </a:ext>
          </a:extLst>
        </xdr:cNvPr>
        <xdr:cNvSpPr/>
      </xdr:nvSpPr>
      <xdr:spPr>
        <a:xfrm>
          <a:off x="25400" y="276224"/>
          <a:ext cx="4594225"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6" name="Rectangle 25">
          <a:extLst>
            <a:ext uri="{FF2B5EF4-FFF2-40B4-BE49-F238E27FC236}">
              <a16:creationId xmlns:a16="http://schemas.microsoft.com/office/drawing/2014/main" id="{73C049BF-D4D4-4C83-AB8C-50BE580F1C0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27" name="Rectangle 26">
          <a:extLst>
            <a:ext uri="{FF2B5EF4-FFF2-40B4-BE49-F238E27FC236}">
              <a16:creationId xmlns:a16="http://schemas.microsoft.com/office/drawing/2014/main" id="{B78A6845-1C3E-4283-A934-45ED6EBEF667}"/>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28" name="Rectangle 27">
          <a:extLst>
            <a:ext uri="{FF2B5EF4-FFF2-40B4-BE49-F238E27FC236}">
              <a16:creationId xmlns:a16="http://schemas.microsoft.com/office/drawing/2014/main" id="{E81B9E66-D70C-47A8-B46C-88BA3F727ED9}"/>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29" name="Rectangle 28">
          <a:extLst>
            <a:ext uri="{FF2B5EF4-FFF2-40B4-BE49-F238E27FC236}">
              <a16:creationId xmlns:a16="http://schemas.microsoft.com/office/drawing/2014/main" id="{4406EFC5-77CE-4A0B-8E3A-EF201355F018}"/>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0" name="Rectangle 29">
          <a:extLst>
            <a:ext uri="{FF2B5EF4-FFF2-40B4-BE49-F238E27FC236}">
              <a16:creationId xmlns:a16="http://schemas.microsoft.com/office/drawing/2014/main" id="{BD54B0B9-468F-4C4E-8CB0-FD97D89474C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1" name="Rectangle 30">
          <a:extLst>
            <a:ext uri="{FF2B5EF4-FFF2-40B4-BE49-F238E27FC236}">
              <a16:creationId xmlns:a16="http://schemas.microsoft.com/office/drawing/2014/main" id="{A75F7319-3D38-4403-A39B-0EC640B418BB}"/>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2" name="Rectangle 31">
          <a:extLst>
            <a:ext uri="{FF2B5EF4-FFF2-40B4-BE49-F238E27FC236}">
              <a16:creationId xmlns:a16="http://schemas.microsoft.com/office/drawing/2014/main" id="{58A0FE33-AC3A-4D1B-BB8B-B0151BD6825A}"/>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3" name="Rectangle 32">
          <a:extLst>
            <a:ext uri="{FF2B5EF4-FFF2-40B4-BE49-F238E27FC236}">
              <a16:creationId xmlns:a16="http://schemas.microsoft.com/office/drawing/2014/main" id="{A432D8E6-53FE-4549-B687-0BBC0414925D}"/>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4" name="Rectangle 33">
          <a:extLst>
            <a:ext uri="{FF2B5EF4-FFF2-40B4-BE49-F238E27FC236}">
              <a16:creationId xmlns:a16="http://schemas.microsoft.com/office/drawing/2014/main" id="{449DD91D-0D05-4E77-BA95-37340DFB5E69}"/>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35" name="Rectangle 34">
          <a:extLst>
            <a:ext uri="{FF2B5EF4-FFF2-40B4-BE49-F238E27FC236}">
              <a16:creationId xmlns:a16="http://schemas.microsoft.com/office/drawing/2014/main" id="{1C7C3819-20DC-47F6-A9C7-D7597B21A187}"/>
            </a:ext>
          </a:extLst>
        </xdr:cNvPr>
        <xdr:cNvSpPr/>
      </xdr:nvSpPr>
      <xdr:spPr>
        <a:xfrm>
          <a:off x="28575" y="28575"/>
          <a:ext cx="4591050"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36" name="Rectangle 35">
          <a:extLst>
            <a:ext uri="{FF2B5EF4-FFF2-40B4-BE49-F238E27FC236}">
              <a16:creationId xmlns:a16="http://schemas.microsoft.com/office/drawing/2014/main" id="{1F62A067-5A21-4DD5-99E7-CA1A5A842561}"/>
            </a:ext>
          </a:extLst>
        </xdr:cNvPr>
        <xdr:cNvSpPr/>
      </xdr:nvSpPr>
      <xdr:spPr>
        <a:xfrm>
          <a:off x="25400" y="276224"/>
          <a:ext cx="4594225"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37" name="Rectangle 36">
          <a:extLst>
            <a:ext uri="{FF2B5EF4-FFF2-40B4-BE49-F238E27FC236}">
              <a16:creationId xmlns:a16="http://schemas.microsoft.com/office/drawing/2014/main" id="{39114787-9D01-4836-AD5E-F5B4A4267AA1}"/>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38" name="Rectangle 37">
          <a:extLst>
            <a:ext uri="{FF2B5EF4-FFF2-40B4-BE49-F238E27FC236}">
              <a16:creationId xmlns:a16="http://schemas.microsoft.com/office/drawing/2014/main" id="{1D4FDBC9-C759-4A0C-8EAE-D04DA3DD3F9B}"/>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39" name="Rectangle 38">
          <a:extLst>
            <a:ext uri="{FF2B5EF4-FFF2-40B4-BE49-F238E27FC236}">
              <a16:creationId xmlns:a16="http://schemas.microsoft.com/office/drawing/2014/main" id="{27ED7C0F-78BE-4CE4-B3B1-4F737A3B56AB}"/>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0" name="Rectangle 39">
          <a:extLst>
            <a:ext uri="{FF2B5EF4-FFF2-40B4-BE49-F238E27FC236}">
              <a16:creationId xmlns:a16="http://schemas.microsoft.com/office/drawing/2014/main" id="{9B537D27-9B22-4153-92A2-FCC5EAD07547}"/>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1" name="Rectangle 40">
          <a:extLst>
            <a:ext uri="{FF2B5EF4-FFF2-40B4-BE49-F238E27FC236}">
              <a16:creationId xmlns:a16="http://schemas.microsoft.com/office/drawing/2014/main" id="{E1FE2956-AAB1-4AC7-90DD-7A4280DBE3FD}"/>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2" name="Rectangle 41">
          <a:extLst>
            <a:ext uri="{FF2B5EF4-FFF2-40B4-BE49-F238E27FC236}">
              <a16:creationId xmlns:a16="http://schemas.microsoft.com/office/drawing/2014/main" id="{571E0CC9-B8F0-4006-A9EA-98FDED69D793}"/>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3" name="Rectangle 42">
          <a:extLst>
            <a:ext uri="{FF2B5EF4-FFF2-40B4-BE49-F238E27FC236}">
              <a16:creationId xmlns:a16="http://schemas.microsoft.com/office/drawing/2014/main" id="{7BFC143B-3359-4A8A-B466-38A579AACCE2}"/>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4" name="Rectangle 43">
          <a:extLst>
            <a:ext uri="{FF2B5EF4-FFF2-40B4-BE49-F238E27FC236}">
              <a16:creationId xmlns:a16="http://schemas.microsoft.com/office/drawing/2014/main" id="{4E99D318-46EC-4B2C-8408-558C22D348A0}"/>
            </a:ext>
          </a:extLst>
        </xdr:cNvPr>
        <xdr:cNvSpPr/>
      </xdr:nvSpPr>
      <xdr:spPr>
        <a:xfrm>
          <a:off x="19050" y="3726996"/>
          <a:ext cx="4600575"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5" name="Rectangle 44">
          <a:extLst>
            <a:ext uri="{FF2B5EF4-FFF2-40B4-BE49-F238E27FC236}">
              <a16:creationId xmlns:a16="http://schemas.microsoft.com/office/drawing/2014/main" id="{FF756B1D-CB2D-4923-84FB-EAABE091BA26}"/>
            </a:ext>
          </a:extLst>
        </xdr:cNvPr>
        <xdr:cNvSpPr/>
      </xdr:nvSpPr>
      <xdr:spPr>
        <a:xfrm rot="5400000">
          <a:off x="2694211"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46" name="Rectangle 45">
          <a:extLst>
            <a:ext uri="{FF2B5EF4-FFF2-40B4-BE49-F238E27FC236}">
              <a16:creationId xmlns:a16="http://schemas.microsoft.com/office/drawing/2014/main" id="{7E21DF6B-9495-467D-8120-9939D3082756}"/>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47" name="Rectangle 46">
          <a:extLst>
            <a:ext uri="{FF2B5EF4-FFF2-40B4-BE49-F238E27FC236}">
              <a16:creationId xmlns:a16="http://schemas.microsoft.com/office/drawing/2014/main" id="{78474755-C858-4C45-B807-C7727BE98D3F}"/>
            </a:ext>
          </a:extLst>
        </xdr:cNvPr>
        <xdr:cNvSpPr/>
      </xdr:nvSpPr>
      <xdr:spPr>
        <a:xfrm>
          <a:off x="25400" y="276224"/>
          <a:ext cx="54229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48" name="Rectangle 47">
          <a:extLst>
            <a:ext uri="{FF2B5EF4-FFF2-40B4-BE49-F238E27FC236}">
              <a16:creationId xmlns:a16="http://schemas.microsoft.com/office/drawing/2014/main" id="{868EF7AB-7634-41D6-9BA9-CC01CE46DD6C}"/>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49" name="Rectangle 48">
          <a:extLst>
            <a:ext uri="{FF2B5EF4-FFF2-40B4-BE49-F238E27FC236}">
              <a16:creationId xmlns:a16="http://schemas.microsoft.com/office/drawing/2014/main" id="{A38BB86C-8575-4B68-BB52-0A0EFFC742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50" name="Rectangle 49">
          <a:extLst>
            <a:ext uri="{FF2B5EF4-FFF2-40B4-BE49-F238E27FC236}">
              <a16:creationId xmlns:a16="http://schemas.microsoft.com/office/drawing/2014/main" id="{2D1952E1-2ABC-4D28-998F-552E4142C15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1" name="Rectangle 50">
          <a:extLst>
            <a:ext uri="{FF2B5EF4-FFF2-40B4-BE49-F238E27FC236}">
              <a16:creationId xmlns:a16="http://schemas.microsoft.com/office/drawing/2014/main" id="{BF29C9BF-9CC7-4A3E-A791-D1CF47E4C39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2" name="Rectangle 51">
          <a:extLst>
            <a:ext uri="{FF2B5EF4-FFF2-40B4-BE49-F238E27FC236}">
              <a16:creationId xmlns:a16="http://schemas.microsoft.com/office/drawing/2014/main" id="{C041A667-4A17-4619-9DC6-43A314FA51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3" name="Rectangle 52">
          <a:extLst>
            <a:ext uri="{FF2B5EF4-FFF2-40B4-BE49-F238E27FC236}">
              <a16:creationId xmlns:a16="http://schemas.microsoft.com/office/drawing/2014/main" id="{900EBC20-12A1-481F-942D-2420172FEF6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4" name="Rectangle 53">
          <a:extLst>
            <a:ext uri="{FF2B5EF4-FFF2-40B4-BE49-F238E27FC236}">
              <a16:creationId xmlns:a16="http://schemas.microsoft.com/office/drawing/2014/main" id="{3FA06EEB-9EDA-45AD-AFA5-F8492CEA6B2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5" name="Rectangle 54">
          <a:extLst>
            <a:ext uri="{FF2B5EF4-FFF2-40B4-BE49-F238E27FC236}">
              <a16:creationId xmlns:a16="http://schemas.microsoft.com/office/drawing/2014/main" id="{C65B774D-E8B9-4477-8942-AFF55E1CD68E}"/>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56" name="Rectangle 55">
          <a:extLst>
            <a:ext uri="{FF2B5EF4-FFF2-40B4-BE49-F238E27FC236}">
              <a16:creationId xmlns:a16="http://schemas.microsoft.com/office/drawing/2014/main" id="{74264A4D-6B0B-4A2C-8DAD-C323CA6B338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57" name="Rectangle 56">
          <a:extLst>
            <a:ext uri="{FF2B5EF4-FFF2-40B4-BE49-F238E27FC236}">
              <a16:creationId xmlns:a16="http://schemas.microsoft.com/office/drawing/2014/main" id="{1D7C4B61-F048-4AE1-81F7-E958A2C437EB}"/>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58" name="Rectangle 57">
          <a:extLst>
            <a:ext uri="{FF2B5EF4-FFF2-40B4-BE49-F238E27FC236}">
              <a16:creationId xmlns:a16="http://schemas.microsoft.com/office/drawing/2014/main" id="{B7F599B8-C680-48D6-BC7F-7BB188E3404E}"/>
            </a:ext>
          </a:extLst>
        </xdr:cNvPr>
        <xdr:cNvSpPr/>
      </xdr:nvSpPr>
      <xdr:spPr>
        <a:xfrm>
          <a:off x="25400" y="276224"/>
          <a:ext cx="54229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59" name="Rectangle 58">
          <a:extLst>
            <a:ext uri="{FF2B5EF4-FFF2-40B4-BE49-F238E27FC236}">
              <a16:creationId xmlns:a16="http://schemas.microsoft.com/office/drawing/2014/main" id="{0B06A2FF-A4A2-4092-BED9-1B87082A3AB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0" name="Rectangle 59">
          <a:extLst>
            <a:ext uri="{FF2B5EF4-FFF2-40B4-BE49-F238E27FC236}">
              <a16:creationId xmlns:a16="http://schemas.microsoft.com/office/drawing/2014/main" id="{198626D0-CFB3-497A-B25D-758EB9ACFE5A}"/>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61" name="Rectangle 60">
          <a:extLst>
            <a:ext uri="{FF2B5EF4-FFF2-40B4-BE49-F238E27FC236}">
              <a16:creationId xmlns:a16="http://schemas.microsoft.com/office/drawing/2014/main" id="{D687CA84-0205-4805-83EE-B69A64FACBD7}"/>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2" name="Rectangle 61">
          <a:extLst>
            <a:ext uri="{FF2B5EF4-FFF2-40B4-BE49-F238E27FC236}">
              <a16:creationId xmlns:a16="http://schemas.microsoft.com/office/drawing/2014/main" id="{32440F1E-236C-45C8-AA37-FA9C40ABE238}"/>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3" name="Rectangle 62">
          <a:extLst>
            <a:ext uri="{FF2B5EF4-FFF2-40B4-BE49-F238E27FC236}">
              <a16:creationId xmlns:a16="http://schemas.microsoft.com/office/drawing/2014/main" id="{0C88F5F9-12C8-45A0-9A48-F374611F77AB}"/>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4" name="Rectangle 63">
          <a:extLst>
            <a:ext uri="{FF2B5EF4-FFF2-40B4-BE49-F238E27FC236}">
              <a16:creationId xmlns:a16="http://schemas.microsoft.com/office/drawing/2014/main" id="{7A7F5928-0159-4533-B6F1-DB12EE1568DF}"/>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5" name="Rectangle 64">
          <a:extLst>
            <a:ext uri="{FF2B5EF4-FFF2-40B4-BE49-F238E27FC236}">
              <a16:creationId xmlns:a16="http://schemas.microsoft.com/office/drawing/2014/main" id="{E708F5DD-BA66-461A-ADD5-44B7CE03E6EF}"/>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66" name="Rectangle 65">
          <a:extLst>
            <a:ext uri="{FF2B5EF4-FFF2-40B4-BE49-F238E27FC236}">
              <a16:creationId xmlns:a16="http://schemas.microsoft.com/office/drawing/2014/main" id="{A3E9FBAD-198A-4FD5-BC6D-74F5501B903A}"/>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67" name="Rectangle 66">
          <a:extLst>
            <a:ext uri="{FF2B5EF4-FFF2-40B4-BE49-F238E27FC236}">
              <a16:creationId xmlns:a16="http://schemas.microsoft.com/office/drawing/2014/main" id="{8F7C5985-F698-4840-8B22-715DC8F50D0C}"/>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68" name="Rectangle 67">
          <a:extLst>
            <a:ext uri="{FF2B5EF4-FFF2-40B4-BE49-F238E27FC236}">
              <a16:creationId xmlns:a16="http://schemas.microsoft.com/office/drawing/2014/main" id="{A343CB07-E02F-4FBE-8448-9784D121F47C}"/>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69" name="Rectangle 68">
          <a:extLst>
            <a:ext uri="{FF2B5EF4-FFF2-40B4-BE49-F238E27FC236}">
              <a16:creationId xmlns:a16="http://schemas.microsoft.com/office/drawing/2014/main" id="{CC86D37F-ABA0-4FD6-81CF-E050F08A56F9}"/>
            </a:ext>
          </a:extLst>
        </xdr:cNvPr>
        <xdr:cNvSpPr/>
      </xdr:nvSpPr>
      <xdr:spPr>
        <a:xfrm>
          <a:off x="25400" y="276224"/>
          <a:ext cx="5422900" cy="476250"/>
        </a:xfrm>
        <a:prstGeom prst="rect">
          <a:avLst/>
        </a:prstGeom>
        <a:noFill/>
        <a:ln w="38100">
          <a:solidFill>
            <a:srgbClr val="FF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0" name="Rectangle 69">
          <a:extLst>
            <a:ext uri="{FF2B5EF4-FFF2-40B4-BE49-F238E27FC236}">
              <a16:creationId xmlns:a16="http://schemas.microsoft.com/office/drawing/2014/main" id="{74D12ED5-8B58-4857-A9D2-3D7E3889CE3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1" name="Rectangle 70">
          <a:extLst>
            <a:ext uri="{FF2B5EF4-FFF2-40B4-BE49-F238E27FC236}">
              <a16:creationId xmlns:a16="http://schemas.microsoft.com/office/drawing/2014/main" id="{F06C3E64-3FC4-4722-8369-A7D2852043C2}"/>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31749</xdr:colOff>
      <xdr:row>2</xdr:row>
      <xdr:rowOff>40822</xdr:rowOff>
    </xdr:from>
    <xdr:to>
      <xdr:col>0</xdr:col>
      <xdr:colOff>1063622</xdr:colOff>
      <xdr:row>15</xdr:row>
      <xdr:rowOff>0</xdr:rowOff>
    </xdr:to>
    <xdr:sp macro="" textlink="">
      <xdr:nvSpPr>
        <xdr:cNvPr id="72" name="Rectangle 71">
          <a:extLst>
            <a:ext uri="{FF2B5EF4-FFF2-40B4-BE49-F238E27FC236}">
              <a16:creationId xmlns:a16="http://schemas.microsoft.com/office/drawing/2014/main" id="{E3BAB2FE-B798-4FCC-A3B4-17E7D2FD0A03}"/>
            </a:ext>
          </a:extLst>
        </xdr:cNvPr>
        <xdr:cNvSpPr/>
      </xdr:nvSpPr>
      <xdr:spPr>
        <a:xfrm rot="5400000">
          <a:off x="-1055916" y="1880962"/>
          <a:ext cx="3178628" cy="1003298"/>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3" name="Rectangle 72">
          <a:extLst>
            <a:ext uri="{FF2B5EF4-FFF2-40B4-BE49-F238E27FC236}">
              <a16:creationId xmlns:a16="http://schemas.microsoft.com/office/drawing/2014/main" id="{99811698-F64B-4B37-85FF-F33876C0DBA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4" name="Rectangle 73">
          <a:extLst>
            <a:ext uri="{FF2B5EF4-FFF2-40B4-BE49-F238E27FC236}">
              <a16:creationId xmlns:a16="http://schemas.microsoft.com/office/drawing/2014/main" id="{A36907C9-8BC2-46C7-B6A5-D5E33819E0D1}"/>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5" name="Rectangle 74">
          <a:extLst>
            <a:ext uri="{FF2B5EF4-FFF2-40B4-BE49-F238E27FC236}">
              <a16:creationId xmlns:a16="http://schemas.microsoft.com/office/drawing/2014/main" id="{B6AD140A-8770-4157-8CC2-279D96A38F8D}"/>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20410</xdr:colOff>
      <xdr:row>2</xdr:row>
      <xdr:rowOff>40821</xdr:rowOff>
    </xdr:from>
    <xdr:to>
      <xdr:col>12</xdr:col>
      <xdr:colOff>685797</xdr:colOff>
      <xdr:row>15</xdr:row>
      <xdr:rowOff>6807</xdr:rowOff>
    </xdr:to>
    <xdr:sp macro="" textlink="">
      <xdr:nvSpPr>
        <xdr:cNvPr id="76" name="Rectangle 75">
          <a:extLst>
            <a:ext uri="{FF2B5EF4-FFF2-40B4-BE49-F238E27FC236}">
              <a16:creationId xmlns:a16="http://schemas.microsoft.com/office/drawing/2014/main" id="{096A7BBB-020A-478F-94FD-605C7B0E8DD8}"/>
            </a:ext>
          </a:extLst>
        </xdr:cNvPr>
        <xdr:cNvSpPr/>
      </xdr:nvSpPr>
      <xdr:spPr>
        <a:xfrm rot="5400000">
          <a:off x="3522886" y="2053320"/>
          <a:ext cx="3185436"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77" name="Rectangle 76">
          <a:extLst>
            <a:ext uri="{FF2B5EF4-FFF2-40B4-BE49-F238E27FC236}">
              <a16:creationId xmlns:a16="http://schemas.microsoft.com/office/drawing/2014/main" id="{4A1913A8-9E25-40EF-8EB9-C6A4D6918337}"/>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12</xdr:col>
      <xdr:colOff>39460</xdr:colOff>
      <xdr:row>2</xdr:row>
      <xdr:rowOff>21771</xdr:rowOff>
    </xdr:from>
    <xdr:to>
      <xdr:col>12</xdr:col>
      <xdr:colOff>704847</xdr:colOff>
      <xdr:row>14</xdr:row>
      <xdr:rowOff>238582</xdr:rowOff>
    </xdr:to>
    <xdr:sp macro="" textlink="">
      <xdr:nvSpPr>
        <xdr:cNvPr id="78" name="Rectangle 77">
          <a:extLst>
            <a:ext uri="{FF2B5EF4-FFF2-40B4-BE49-F238E27FC236}">
              <a16:creationId xmlns:a16="http://schemas.microsoft.com/office/drawing/2014/main" id="{3026DCC6-B448-4BC3-9841-B7E450A75FD6}"/>
            </a:ext>
          </a:extLst>
        </xdr:cNvPr>
        <xdr:cNvSpPr/>
      </xdr:nvSpPr>
      <xdr:spPr>
        <a:xfrm rot="5400000">
          <a:off x="4607148" y="2045383"/>
          <a:ext cx="3188611" cy="665387"/>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28575</xdr:colOff>
      <xdr:row>0</xdr:row>
      <xdr:rowOff>28575</xdr:rowOff>
    </xdr:from>
    <xdr:to>
      <xdr:col>12</xdr:col>
      <xdr:colOff>704850</xdr:colOff>
      <xdr:row>0</xdr:row>
      <xdr:rowOff>304801</xdr:rowOff>
    </xdr:to>
    <xdr:sp macro="" textlink="">
      <xdr:nvSpPr>
        <xdr:cNvPr id="79" name="Rectangle 78">
          <a:extLst>
            <a:ext uri="{FF2B5EF4-FFF2-40B4-BE49-F238E27FC236}">
              <a16:creationId xmlns:a16="http://schemas.microsoft.com/office/drawing/2014/main" id="{D78557BB-717A-49DA-B65F-CE9FD81C95E1}"/>
            </a:ext>
          </a:extLst>
        </xdr:cNvPr>
        <xdr:cNvSpPr/>
      </xdr:nvSpPr>
      <xdr:spPr>
        <a:xfrm>
          <a:off x="28575" y="28575"/>
          <a:ext cx="5419725" cy="219076"/>
        </a:xfrm>
        <a:prstGeom prst="rect">
          <a:avLst/>
        </a:prstGeom>
        <a:noFill/>
        <a:ln w="38100">
          <a:solidFill>
            <a:sysClr val="windowText" lastClr="000000"/>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25400</xdr:colOff>
      <xdr:row>1</xdr:row>
      <xdr:rowOff>28574</xdr:rowOff>
    </xdr:from>
    <xdr:to>
      <xdr:col>12</xdr:col>
      <xdr:colOff>714375</xdr:colOff>
      <xdr:row>1</xdr:row>
      <xdr:rowOff>590549</xdr:rowOff>
    </xdr:to>
    <xdr:sp macro="" textlink="">
      <xdr:nvSpPr>
        <xdr:cNvPr id="80" name="Rectangle 79">
          <a:extLst>
            <a:ext uri="{FF2B5EF4-FFF2-40B4-BE49-F238E27FC236}">
              <a16:creationId xmlns:a16="http://schemas.microsoft.com/office/drawing/2014/main" id="{E3DA0EBD-73C8-46E2-AC2D-D350706B6270}"/>
            </a:ext>
          </a:extLst>
        </xdr:cNvPr>
        <xdr:cNvSpPr/>
      </xdr:nvSpPr>
      <xdr:spPr>
        <a:xfrm>
          <a:off x="25400" y="276224"/>
          <a:ext cx="5422900" cy="476250"/>
        </a:xfrm>
        <a:prstGeom prst="rect">
          <a:avLst/>
        </a:prstGeom>
        <a:noFill/>
        <a:ln w="38100">
          <a:solidFill>
            <a:schemeClr val="accent5">
              <a:lumMod val="75000"/>
            </a:scheme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1" name="Rectangle 80">
          <a:extLst>
            <a:ext uri="{FF2B5EF4-FFF2-40B4-BE49-F238E27FC236}">
              <a16:creationId xmlns:a16="http://schemas.microsoft.com/office/drawing/2014/main" id="{06E622A5-19A1-4693-AAC2-B243157A75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28574</xdr:colOff>
      <xdr:row>2</xdr:row>
      <xdr:rowOff>40822</xdr:rowOff>
    </xdr:from>
    <xdr:to>
      <xdr:col>0</xdr:col>
      <xdr:colOff>1076324</xdr:colOff>
      <xdr:row>15</xdr:row>
      <xdr:rowOff>0</xdr:rowOff>
    </xdr:to>
    <xdr:sp macro="" textlink="">
      <xdr:nvSpPr>
        <xdr:cNvPr id="83" name="Rectangle 82">
          <a:extLst>
            <a:ext uri="{FF2B5EF4-FFF2-40B4-BE49-F238E27FC236}">
              <a16:creationId xmlns:a16="http://schemas.microsoft.com/office/drawing/2014/main" id="{AF87BC59-28BB-4C8A-AB6A-C8973F96CE23}"/>
            </a:ext>
          </a:extLst>
        </xdr:cNvPr>
        <xdr:cNvSpPr/>
      </xdr:nvSpPr>
      <xdr:spPr>
        <a:xfrm rot="5400000">
          <a:off x="-1036865" y="1868261"/>
          <a:ext cx="3178628" cy="1047750"/>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4" name="Rectangle 83">
          <a:extLst>
            <a:ext uri="{FF2B5EF4-FFF2-40B4-BE49-F238E27FC236}">
              <a16:creationId xmlns:a16="http://schemas.microsoft.com/office/drawing/2014/main" id="{F8EF8732-DE51-453D-BB01-66BE9BB6BD1B}"/>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6" name="Rectangle 85">
          <a:extLst>
            <a:ext uri="{FF2B5EF4-FFF2-40B4-BE49-F238E27FC236}">
              <a16:creationId xmlns:a16="http://schemas.microsoft.com/office/drawing/2014/main" id="{4CC9E1F6-9552-4AE9-B75E-3355665B970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twoCellAnchor>
    <xdr:from>
      <xdr:col>0</xdr:col>
      <xdr:colOff>19050</xdr:colOff>
      <xdr:row>13</xdr:row>
      <xdr:rowOff>278946</xdr:rowOff>
    </xdr:from>
    <xdr:to>
      <xdr:col>12</xdr:col>
      <xdr:colOff>685800</xdr:colOff>
      <xdr:row>15</xdr:row>
      <xdr:rowOff>6803</xdr:rowOff>
    </xdr:to>
    <xdr:sp macro="" textlink="">
      <xdr:nvSpPr>
        <xdr:cNvPr id="88" name="Rectangle 87">
          <a:extLst>
            <a:ext uri="{FF2B5EF4-FFF2-40B4-BE49-F238E27FC236}">
              <a16:creationId xmlns:a16="http://schemas.microsoft.com/office/drawing/2014/main" id="{3FB801E3-C566-4E04-A467-25DECDB06284}"/>
            </a:ext>
          </a:extLst>
        </xdr:cNvPr>
        <xdr:cNvSpPr/>
      </xdr:nvSpPr>
      <xdr:spPr>
        <a:xfrm>
          <a:off x="19050" y="3726996"/>
          <a:ext cx="5429250" cy="251732"/>
        </a:xfrm>
        <a:prstGeom prst="rect">
          <a:avLst/>
        </a:prstGeom>
        <a:noFill/>
        <a:ln w="38100">
          <a:solidFill>
            <a:sysClr val="window" lastClr="FFFFFF">
              <a:lumMod val="65000"/>
            </a:sysClr>
          </a:solidFill>
        </a:ln>
        <a:effectLst/>
      </xdr:spPr>
      <xdr:txBody>
        <a:bodyPr rtlCol="0" anchor="ctr">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ysClr val="window" lastClr="FFFFFF"/>
            </a:solidFill>
            <a:effectLst/>
            <a:uLnTx/>
            <a:uFillTx/>
            <a:latin typeface="Arial"/>
            <a:ea typeface="SimSu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sheetPr>
  <dimension ref="A1:L34"/>
  <sheetViews>
    <sheetView showGridLines="0" tabSelected="1" zoomScale="90" zoomScaleNormal="90" zoomScalePageLayoutView="77" workbookViewId="0">
      <selection activeCell="F7" sqref="F7"/>
    </sheetView>
  </sheetViews>
  <sheetFormatPr defaultColWidth="9.1796875" defaultRowHeight="13"/>
  <cols>
    <col min="1" max="1" width="53.453125" style="61" customWidth="1"/>
    <col min="2" max="2" width="53.453125" style="148" customWidth="1"/>
    <col min="3" max="3" width="53.453125" style="61" customWidth="1"/>
    <col min="4" max="16384" width="9.1796875" style="61"/>
  </cols>
  <sheetData>
    <row r="1" spans="1:12" s="150" customFormat="1" ht="95.25" customHeight="1">
      <c r="A1" s="563" t="s">
        <v>517</v>
      </c>
      <c r="B1" s="563"/>
      <c r="C1" s="563"/>
      <c r="D1" s="185"/>
      <c r="E1" s="185"/>
      <c r="F1" s="185"/>
      <c r="G1" s="185"/>
      <c r="H1" s="185"/>
      <c r="I1" s="185"/>
      <c r="J1" s="185"/>
      <c r="K1" s="185"/>
    </row>
    <row r="2" spans="1:12" s="152" customFormat="1" ht="9" customHeight="1">
      <c r="A2" s="184"/>
      <c r="B2" s="182"/>
      <c r="C2" s="184"/>
      <c r="D2" s="186"/>
      <c r="E2" s="186"/>
      <c r="F2" s="186"/>
      <c r="G2" s="186"/>
      <c r="H2" s="186"/>
      <c r="I2" s="186"/>
      <c r="J2" s="186"/>
      <c r="K2" s="186"/>
    </row>
    <row r="3" spans="1:12" s="151" customFormat="1" ht="68.25" customHeight="1">
      <c r="A3" s="652" t="s">
        <v>0</v>
      </c>
      <c r="B3" s="652"/>
      <c r="C3" s="652"/>
      <c r="D3" s="187"/>
      <c r="E3" s="187"/>
      <c r="F3" s="187"/>
      <c r="G3" s="187"/>
      <c r="H3" s="187"/>
      <c r="I3" s="187"/>
      <c r="J3" s="187"/>
      <c r="K3" s="187"/>
    </row>
    <row r="4" spans="1:12" s="152" customFormat="1" ht="82.5" customHeight="1">
      <c r="A4" s="184"/>
      <c r="B4" s="182"/>
      <c r="C4" s="184"/>
      <c r="D4" s="186"/>
      <c r="E4" s="186"/>
      <c r="F4" s="186"/>
      <c r="G4" s="186"/>
      <c r="H4" s="186"/>
      <c r="I4" s="186"/>
      <c r="J4" s="186"/>
      <c r="K4" s="186"/>
    </row>
    <row r="5" spans="1:12" s="152" customFormat="1" ht="82.5" customHeight="1">
      <c r="A5" s="184"/>
      <c r="B5" s="182"/>
      <c r="C5" s="184"/>
      <c r="D5" s="186" t="s">
        <v>1</v>
      </c>
      <c r="E5" s="186"/>
      <c r="F5" s="186"/>
      <c r="G5" s="186"/>
      <c r="H5" s="186"/>
      <c r="I5" s="186"/>
      <c r="J5" s="186"/>
      <c r="K5" s="186"/>
    </row>
    <row r="6" spans="1:12" s="152" customFormat="1" ht="82.5" customHeight="1">
      <c r="A6" s="184"/>
      <c r="B6" s="188"/>
      <c r="C6"/>
      <c r="D6" s="186" t="s">
        <v>1</v>
      </c>
      <c r="E6" s="186"/>
      <c r="F6" s="186"/>
      <c r="G6" s="186"/>
      <c r="H6" s="186"/>
      <c r="I6" s="186"/>
      <c r="J6" s="186"/>
      <c r="K6" s="186"/>
    </row>
    <row r="7" spans="1:12" s="152" customFormat="1" ht="82.5" customHeight="1">
      <c r="A7" s="184"/>
      <c r="B7" s="182"/>
      <c r="C7" s="184"/>
      <c r="D7" s="186"/>
      <c r="E7" s="186"/>
      <c r="F7" s="186"/>
      <c r="G7" s="186"/>
      <c r="H7" s="186"/>
      <c r="I7" s="186"/>
      <c r="J7" s="186"/>
      <c r="K7" s="186"/>
    </row>
    <row r="8" spans="1:12" ht="14.5">
      <c r="A8" s="184"/>
      <c r="B8" s="184"/>
      <c r="C8" s="184"/>
      <c r="D8" s="171"/>
      <c r="E8" s="171"/>
      <c r="F8" s="171"/>
      <c r="G8" s="171"/>
      <c r="H8" s="171"/>
      <c r="I8" s="171"/>
      <c r="J8" s="171"/>
      <c r="K8" s="171"/>
      <c r="L8" s="171"/>
    </row>
    <row r="9" spans="1:12" ht="14.5">
      <c r="A9" s="184"/>
      <c r="B9" s="184"/>
      <c r="C9" s="184"/>
      <c r="D9" s="171"/>
      <c r="E9" s="171"/>
      <c r="F9" s="171"/>
      <c r="G9" s="171"/>
      <c r="H9" s="171"/>
      <c r="I9" s="171"/>
      <c r="J9" s="171"/>
      <c r="K9" s="171"/>
      <c r="L9" s="171"/>
    </row>
    <row r="10" spans="1:12" ht="14.5">
      <c r="A10" s="184"/>
      <c r="B10" s="184"/>
      <c r="C10" s="184"/>
      <c r="D10" s="171"/>
      <c r="E10" s="171"/>
      <c r="F10" s="171"/>
      <c r="G10" s="171"/>
      <c r="H10" s="171"/>
      <c r="I10" s="171"/>
      <c r="J10" s="171"/>
      <c r="K10" s="171"/>
      <c r="L10" s="171"/>
    </row>
    <row r="11" spans="1:12" ht="14.5">
      <c r="A11" s="184"/>
      <c r="B11" s="184"/>
      <c r="C11" s="184"/>
      <c r="D11" s="171"/>
      <c r="E11" s="171"/>
      <c r="F11" s="171"/>
      <c r="G11" s="171"/>
      <c r="H11" s="171"/>
      <c r="I11" s="171"/>
      <c r="J11" s="171"/>
      <c r="K11" s="171"/>
      <c r="L11" s="171"/>
    </row>
    <row r="12" spans="1:12">
      <c r="A12" s="171"/>
      <c r="B12" s="189"/>
      <c r="C12" s="171"/>
      <c r="D12" s="171"/>
      <c r="E12" s="171"/>
      <c r="F12" s="171"/>
      <c r="G12" s="171"/>
      <c r="H12" s="171"/>
      <c r="I12" s="171"/>
      <c r="J12" s="171"/>
      <c r="K12" s="171"/>
      <c r="L12" s="171"/>
    </row>
    <row r="13" spans="1:12">
      <c r="A13" s="171"/>
      <c r="B13" s="189"/>
      <c r="C13" s="171"/>
      <c r="D13" s="171"/>
      <c r="E13" s="171"/>
      <c r="F13" s="171"/>
      <c r="G13" s="171"/>
      <c r="H13" s="171"/>
      <c r="I13" s="171"/>
      <c r="J13" s="171"/>
      <c r="K13" s="171"/>
      <c r="L13" s="171"/>
    </row>
    <row r="14" spans="1:12">
      <c r="A14" s="171"/>
      <c r="B14" s="189"/>
      <c r="C14" s="171"/>
      <c r="D14" s="171"/>
      <c r="E14" s="171"/>
      <c r="F14" s="171"/>
      <c r="G14" s="171"/>
      <c r="H14" s="171"/>
      <c r="I14" s="171"/>
      <c r="J14" s="171"/>
      <c r="K14" s="171"/>
      <c r="L14" s="171"/>
    </row>
    <row r="15" spans="1:12">
      <c r="A15" s="171"/>
      <c r="B15" s="189"/>
      <c r="C15" s="171"/>
      <c r="D15" s="171"/>
      <c r="E15" s="171"/>
      <c r="F15" s="171"/>
      <c r="G15" s="171"/>
      <c r="H15" s="171"/>
      <c r="I15" s="171"/>
      <c r="J15" s="171"/>
      <c r="K15" s="171"/>
      <c r="L15" s="171"/>
    </row>
    <row r="16" spans="1:12">
      <c r="A16" s="171"/>
      <c r="B16" s="189"/>
      <c r="C16" s="171"/>
      <c r="D16" s="171"/>
      <c r="E16" s="171"/>
      <c r="F16" s="171"/>
      <c r="G16" s="171"/>
      <c r="H16" s="171"/>
      <c r="I16" s="171"/>
      <c r="J16" s="171"/>
      <c r="K16" s="171"/>
      <c r="L16" s="171"/>
    </row>
    <row r="17" spans="1:12">
      <c r="A17" s="171"/>
      <c r="B17" s="189"/>
      <c r="C17" s="171"/>
      <c r="D17" s="171"/>
      <c r="E17" s="171"/>
      <c r="F17" s="171"/>
      <c r="G17" s="171"/>
      <c r="H17" s="171"/>
      <c r="I17" s="171"/>
      <c r="J17" s="171"/>
      <c r="K17" s="171"/>
      <c r="L17" s="171"/>
    </row>
    <row r="18" spans="1:12">
      <c r="A18" s="171"/>
      <c r="B18" s="189"/>
      <c r="C18" s="171"/>
      <c r="D18" s="171"/>
      <c r="E18" s="171"/>
      <c r="F18" s="171"/>
      <c r="G18" s="171"/>
      <c r="H18" s="171"/>
      <c r="I18" s="171"/>
      <c r="J18" s="171"/>
      <c r="K18" s="171"/>
      <c r="L18" s="171"/>
    </row>
    <row r="19" spans="1:12">
      <c r="A19" s="171"/>
      <c r="B19" s="189"/>
      <c r="C19" s="171"/>
      <c r="D19" s="171"/>
      <c r="E19" s="171"/>
      <c r="F19" s="171"/>
      <c r="G19" s="171"/>
      <c r="H19" s="171"/>
      <c r="I19" s="171"/>
      <c r="J19" s="171"/>
      <c r="K19" s="171"/>
      <c r="L19" s="171"/>
    </row>
    <row r="20" spans="1:12">
      <c r="A20" s="171"/>
      <c r="B20" s="189"/>
      <c r="C20" s="171"/>
      <c r="D20" s="171"/>
      <c r="E20" s="171"/>
      <c r="F20" s="171"/>
      <c r="G20" s="171"/>
      <c r="H20" s="171"/>
      <c r="I20" s="171"/>
      <c r="J20" s="171"/>
      <c r="K20" s="171"/>
      <c r="L20" s="171"/>
    </row>
    <row r="21" spans="1:12">
      <c r="A21" s="171"/>
      <c r="B21" s="189"/>
      <c r="C21" s="171"/>
      <c r="D21" s="171"/>
      <c r="E21" s="171"/>
      <c r="F21" s="171"/>
      <c r="G21" s="171"/>
      <c r="H21" s="171"/>
      <c r="I21" s="171"/>
      <c r="J21" s="171"/>
      <c r="K21" s="171"/>
      <c r="L21" s="171"/>
    </row>
    <row r="22" spans="1:12">
      <c r="A22" s="171"/>
      <c r="B22" s="189"/>
      <c r="C22" s="171"/>
      <c r="D22" s="171"/>
      <c r="E22" s="171"/>
      <c r="F22" s="171"/>
      <c r="G22" s="171"/>
      <c r="H22" s="171"/>
      <c r="I22" s="171"/>
      <c r="J22" s="171"/>
      <c r="K22" s="171"/>
      <c r="L22" s="171"/>
    </row>
    <row r="23" spans="1:12">
      <c r="A23" s="171"/>
      <c r="B23" s="189"/>
      <c r="C23" s="171"/>
      <c r="D23" s="171"/>
      <c r="E23" s="171"/>
      <c r="F23" s="171"/>
      <c r="G23" s="171"/>
      <c r="H23" s="171"/>
      <c r="I23" s="171"/>
      <c r="J23" s="171"/>
      <c r="K23" s="171"/>
      <c r="L23" s="171"/>
    </row>
    <row r="24" spans="1:12">
      <c r="A24" s="171"/>
      <c r="B24" s="189"/>
      <c r="C24" s="171"/>
      <c r="D24" s="171"/>
      <c r="E24" s="171"/>
      <c r="F24" s="171"/>
      <c r="G24" s="171"/>
      <c r="H24" s="171"/>
      <c r="I24" s="171"/>
      <c r="J24" s="171"/>
      <c r="K24" s="171"/>
      <c r="L24" s="171"/>
    </row>
    <row r="25" spans="1:12">
      <c r="A25" s="171"/>
      <c r="B25" s="189"/>
      <c r="C25" s="171"/>
      <c r="D25" s="171"/>
      <c r="E25" s="171"/>
      <c r="F25" s="171"/>
      <c r="G25" s="171"/>
      <c r="H25" s="171"/>
      <c r="I25" s="171"/>
      <c r="J25" s="171"/>
      <c r="K25" s="171"/>
      <c r="L25" s="171"/>
    </row>
    <row r="26" spans="1:12">
      <c r="A26" s="171"/>
      <c r="B26" s="189"/>
      <c r="C26" s="171"/>
      <c r="D26" s="171"/>
      <c r="E26" s="171"/>
      <c r="F26" s="171"/>
      <c r="G26" s="171"/>
      <c r="H26" s="171"/>
      <c r="I26" s="171"/>
      <c r="J26" s="171"/>
      <c r="K26" s="171"/>
      <c r="L26" s="171"/>
    </row>
    <row r="27" spans="1:12">
      <c r="A27" s="171"/>
      <c r="B27" s="189"/>
      <c r="C27" s="171"/>
      <c r="D27" s="171"/>
      <c r="E27" s="171"/>
      <c r="F27" s="171"/>
      <c r="G27" s="171"/>
      <c r="H27" s="171"/>
      <c r="I27" s="171"/>
      <c r="J27" s="171"/>
      <c r="K27" s="171"/>
      <c r="L27" s="171"/>
    </row>
    <row r="28" spans="1:12">
      <c r="A28" s="171"/>
      <c r="B28" s="189"/>
      <c r="C28" s="171"/>
      <c r="D28" s="171"/>
      <c r="E28" s="171"/>
      <c r="F28" s="171"/>
      <c r="G28" s="171"/>
      <c r="H28" s="171"/>
      <c r="I28" s="171"/>
      <c r="J28" s="171"/>
      <c r="K28" s="171"/>
      <c r="L28" s="171"/>
    </row>
    <row r="29" spans="1:12">
      <c r="A29" s="171"/>
      <c r="B29" s="189"/>
      <c r="C29" s="171"/>
      <c r="D29" s="171"/>
      <c r="E29" s="171"/>
      <c r="F29" s="171"/>
      <c r="G29" s="171"/>
      <c r="H29" s="171"/>
      <c r="I29" s="171"/>
      <c r="J29" s="171"/>
      <c r="K29" s="171"/>
      <c r="L29" s="171"/>
    </row>
    <row r="30" spans="1:12">
      <c r="A30" s="171"/>
      <c r="B30" s="189"/>
      <c r="C30" s="171"/>
      <c r="D30" s="171"/>
      <c r="E30" s="171"/>
      <c r="F30" s="171"/>
      <c r="G30" s="171"/>
      <c r="H30" s="171"/>
      <c r="I30" s="171"/>
      <c r="J30" s="171"/>
      <c r="K30" s="171"/>
      <c r="L30" s="171"/>
    </row>
    <row r="31" spans="1:12">
      <c r="A31" s="171"/>
      <c r="B31" s="189"/>
      <c r="C31" s="171"/>
      <c r="D31" s="171"/>
      <c r="E31" s="171"/>
      <c r="F31" s="171"/>
      <c r="G31" s="171"/>
      <c r="H31" s="171"/>
      <c r="I31" s="171"/>
      <c r="J31" s="171"/>
      <c r="K31" s="171"/>
      <c r="L31" s="171"/>
    </row>
    <row r="32" spans="1:12">
      <c r="A32" s="171"/>
      <c r="B32" s="189"/>
      <c r="C32" s="171"/>
      <c r="D32" s="171"/>
      <c r="E32" s="171"/>
      <c r="F32" s="171"/>
      <c r="G32" s="171"/>
      <c r="H32" s="171"/>
      <c r="I32" s="171"/>
      <c r="J32" s="171"/>
      <c r="K32" s="171"/>
      <c r="L32" s="171"/>
    </row>
    <row r="33" spans="1:12">
      <c r="A33" s="171"/>
      <c r="B33" s="189"/>
      <c r="C33" s="171"/>
      <c r="D33" s="171"/>
      <c r="E33" s="171"/>
      <c r="F33" s="171"/>
      <c r="G33" s="171"/>
      <c r="H33" s="171"/>
      <c r="I33" s="171"/>
      <c r="J33" s="171"/>
      <c r="K33" s="171"/>
      <c r="L33" s="171"/>
    </row>
    <row r="34" spans="1:12">
      <c r="A34" s="171"/>
      <c r="B34" s="189"/>
      <c r="C34" s="171"/>
      <c r="D34" s="171"/>
      <c r="E34" s="171"/>
      <c r="F34" s="171"/>
      <c r="G34" s="171"/>
      <c r="H34" s="171"/>
      <c r="I34" s="171"/>
      <c r="J34" s="171"/>
      <c r="K34" s="171"/>
      <c r="L34" s="171"/>
    </row>
  </sheetData>
  <mergeCells count="2">
    <mergeCell ref="A1:C1"/>
    <mergeCell ref="A3:C3"/>
  </mergeCells>
  <printOptions horizontalCentered="1"/>
  <pageMargins left="0.25" right="0.25" top="0.75" bottom="0.75" header="0.3" footer="0.3"/>
  <pageSetup scale="77" fitToWidth="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sheetPr>
  <dimension ref="A1:J19"/>
  <sheetViews>
    <sheetView zoomScaleNormal="100" workbookViewId="0">
      <selection activeCell="B22" sqref="B22"/>
    </sheetView>
  </sheetViews>
  <sheetFormatPr defaultColWidth="9.1796875" defaultRowHeight="20.149999999999999" customHeight="1"/>
  <cols>
    <col min="1" max="1" width="24.26953125" style="208" customWidth="1"/>
    <col min="2" max="2" width="24" style="208" customWidth="1"/>
    <col min="3" max="3" width="30.7265625" style="208" customWidth="1"/>
    <col min="4" max="4" width="18" style="208" customWidth="1"/>
    <col min="5" max="5" width="17.54296875" style="208" customWidth="1"/>
    <col min="6" max="6" width="14.54296875" style="146" customWidth="1"/>
    <col min="7" max="7" width="14.453125" style="146" customWidth="1"/>
    <col min="8" max="9" width="12" style="147" customWidth="1"/>
    <col min="10" max="16384" width="9.1796875" style="207"/>
  </cols>
  <sheetData>
    <row r="1" spans="1:10" ht="20.149999999999999" customHeight="1" thickBot="1">
      <c r="A1" s="610" t="s">
        <v>487</v>
      </c>
      <c r="B1" s="611"/>
      <c r="C1" s="611"/>
      <c r="D1" s="611"/>
      <c r="E1" s="611"/>
      <c r="F1" s="611"/>
      <c r="G1" s="611"/>
      <c r="H1" s="611"/>
      <c r="I1" s="612"/>
      <c r="J1" s="4"/>
    </row>
    <row r="2" spans="1:10" ht="40" customHeight="1">
      <c r="A2" s="530" t="s">
        <v>290</v>
      </c>
      <c r="B2" s="320" t="s">
        <v>291</v>
      </c>
      <c r="C2" s="320" t="s">
        <v>292</v>
      </c>
      <c r="D2" s="320" t="s">
        <v>293</v>
      </c>
      <c r="E2" s="320" t="s">
        <v>294</v>
      </c>
      <c r="F2" s="321" t="s">
        <v>295</v>
      </c>
      <c r="G2" s="321" t="s">
        <v>296</v>
      </c>
      <c r="H2" s="322" t="s">
        <v>297</v>
      </c>
      <c r="I2" s="323" t="s">
        <v>298</v>
      </c>
      <c r="J2" s="4"/>
    </row>
    <row r="3" spans="1:10" s="211" customFormat="1" ht="19.5" customHeight="1">
      <c r="A3" s="513" t="s">
        <v>268</v>
      </c>
      <c r="B3" s="513" t="s">
        <v>223</v>
      </c>
      <c r="C3" s="508" t="s">
        <v>518</v>
      </c>
      <c r="D3" s="514" t="s">
        <v>168</v>
      </c>
      <c r="E3" s="513" t="s">
        <v>237</v>
      </c>
      <c r="F3" s="509">
        <v>44248</v>
      </c>
      <c r="G3" s="509">
        <v>44397</v>
      </c>
      <c r="H3" s="511">
        <v>12072</v>
      </c>
      <c r="I3" s="511">
        <v>11996</v>
      </c>
      <c r="J3" s="493"/>
    </row>
    <row r="4" spans="1:10" s="211" customFormat="1" ht="19.5" customHeight="1">
      <c r="A4" s="513" t="s">
        <v>132</v>
      </c>
      <c r="B4" s="513" t="s">
        <v>519</v>
      </c>
      <c r="C4" s="508" t="s">
        <v>520</v>
      </c>
      <c r="D4" s="508" t="s">
        <v>521</v>
      </c>
      <c r="E4" s="512" t="s">
        <v>237</v>
      </c>
      <c r="F4" s="509">
        <v>44259</v>
      </c>
      <c r="G4" s="510">
        <v>44296</v>
      </c>
      <c r="H4" s="515">
        <v>9318</v>
      </c>
      <c r="I4" s="515">
        <v>9349</v>
      </c>
    </row>
    <row r="5" spans="1:10" ht="19.5" customHeight="1">
      <c r="A5" s="513" t="s">
        <v>132</v>
      </c>
      <c r="B5" s="508" t="s">
        <v>523</v>
      </c>
      <c r="C5" s="508" t="s">
        <v>524</v>
      </c>
      <c r="D5" s="508" t="s">
        <v>521</v>
      </c>
      <c r="E5" s="512" t="s">
        <v>237</v>
      </c>
      <c r="F5" s="509">
        <v>44302</v>
      </c>
      <c r="G5" s="510">
        <v>44349</v>
      </c>
      <c r="H5" s="516">
        <v>9324</v>
      </c>
      <c r="I5" s="516">
        <v>9248</v>
      </c>
      <c r="J5" s="4"/>
    </row>
    <row r="6" spans="1:10" ht="19.5" customHeight="1">
      <c r="A6" s="513" t="s">
        <v>132</v>
      </c>
      <c r="B6" s="508" t="s">
        <v>523</v>
      </c>
      <c r="C6" s="508" t="s">
        <v>525</v>
      </c>
      <c r="D6" s="508" t="s">
        <v>521</v>
      </c>
      <c r="E6" s="512" t="s">
        <v>237</v>
      </c>
      <c r="F6" s="509">
        <v>44306</v>
      </c>
      <c r="G6" s="510">
        <v>44361</v>
      </c>
      <c r="H6" s="516">
        <v>7695</v>
      </c>
      <c r="I6" s="516">
        <v>7816</v>
      </c>
    </row>
    <row r="7" spans="1:10" ht="19.5" customHeight="1">
      <c r="A7" s="513" t="s">
        <v>98</v>
      </c>
      <c r="B7" s="517" t="s">
        <v>530</v>
      </c>
      <c r="C7" s="517" t="s">
        <v>531</v>
      </c>
      <c r="D7" s="513" t="s">
        <v>532</v>
      </c>
      <c r="E7" s="518" t="s">
        <v>237</v>
      </c>
      <c r="F7" s="519">
        <v>44339</v>
      </c>
      <c r="G7" s="519" t="s">
        <v>66</v>
      </c>
      <c r="H7" s="516">
        <v>4567</v>
      </c>
      <c r="I7" s="516">
        <v>5000</v>
      </c>
    </row>
    <row r="8" spans="1:10" ht="20.149999999999999" customHeight="1">
      <c r="A8" s="513" t="s">
        <v>283</v>
      </c>
      <c r="B8" s="517" t="s">
        <v>539</v>
      </c>
      <c r="C8" s="508" t="s">
        <v>540</v>
      </c>
      <c r="D8" s="508" t="s">
        <v>541</v>
      </c>
      <c r="E8" s="512" t="s">
        <v>237</v>
      </c>
      <c r="F8" s="519">
        <v>44395</v>
      </c>
      <c r="G8" s="519" t="s">
        <v>66</v>
      </c>
      <c r="H8" s="516">
        <v>3738</v>
      </c>
      <c r="I8" s="516">
        <v>3620</v>
      </c>
    </row>
    <row r="9" spans="1:10" ht="20.149999999999999" customHeight="1">
      <c r="A9" s="513" t="s">
        <v>286</v>
      </c>
      <c r="B9" s="517" t="s">
        <v>535</v>
      </c>
      <c r="C9" s="508" t="s">
        <v>536</v>
      </c>
      <c r="D9" s="513" t="s">
        <v>537</v>
      </c>
      <c r="E9" s="512" t="s">
        <v>538</v>
      </c>
      <c r="F9" s="519">
        <v>44404</v>
      </c>
      <c r="G9" s="519" t="s">
        <v>66</v>
      </c>
      <c r="H9" s="516">
        <v>17585</v>
      </c>
      <c r="I9" s="516">
        <v>17853</v>
      </c>
    </row>
    <row r="10" spans="1:10" ht="20.149999999999999" customHeight="1">
      <c r="A10" s="513" t="s">
        <v>286</v>
      </c>
      <c r="B10" s="517" t="s">
        <v>535</v>
      </c>
      <c r="C10" s="556" t="s">
        <v>545</v>
      </c>
      <c r="D10" s="513" t="s">
        <v>537</v>
      </c>
      <c r="E10" s="512" t="s">
        <v>538</v>
      </c>
      <c r="F10" s="519">
        <v>44414</v>
      </c>
      <c r="G10" s="519" t="s">
        <v>66</v>
      </c>
      <c r="H10" s="516">
        <v>11050</v>
      </c>
      <c r="I10" s="516">
        <v>17632</v>
      </c>
    </row>
    <row r="11" spans="1:10" ht="20.149999999999999" customHeight="1">
      <c r="A11" s="557" t="s">
        <v>92</v>
      </c>
      <c r="B11" s="517" t="s">
        <v>553</v>
      </c>
      <c r="C11" s="508" t="s">
        <v>546</v>
      </c>
      <c r="D11" s="508" t="s">
        <v>543</v>
      </c>
      <c r="E11" s="512" t="s">
        <v>547</v>
      </c>
      <c r="F11" s="519">
        <v>44420</v>
      </c>
      <c r="G11" s="519" t="s">
        <v>66</v>
      </c>
      <c r="H11" s="516">
        <v>5868</v>
      </c>
      <c r="I11" s="516">
        <v>10700</v>
      </c>
    </row>
    <row r="12" spans="1:10" ht="20.149999999999999" customHeight="1">
      <c r="A12" s="513" t="s">
        <v>548</v>
      </c>
      <c r="B12" s="517" t="s">
        <v>549</v>
      </c>
      <c r="C12" s="508" t="s">
        <v>550</v>
      </c>
      <c r="D12" s="508" t="s">
        <v>532</v>
      </c>
      <c r="E12" s="512" t="s">
        <v>237</v>
      </c>
      <c r="F12" s="519">
        <v>44434</v>
      </c>
      <c r="G12" s="519" t="s">
        <v>66</v>
      </c>
      <c r="H12" s="516">
        <v>1801</v>
      </c>
      <c r="I12" s="516">
        <v>3361</v>
      </c>
    </row>
    <row r="13" spans="1:10" ht="20.149999999999999" customHeight="1">
      <c r="A13" s="513" t="s">
        <v>548</v>
      </c>
      <c r="B13" s="517" t="s">
        <v>551</v>
      </c>
      <c r="C13" s="508" t="s">
        <v>552</v>
      </c>
      <c r="D13" s="508" t="s">
        <v>532</v>
      </c>
      <c r="E13" s="512" t="s">
        <v>237</v>
      </c>
      <c r="F13" s="519">
        <v>44410</v>
      </c>
      <c r="G13" s="519" t="s">
        <v>66</v>
      </c>
      <c r="H13" s="516">
        <v>4675</v>
      </c>
      <c r="I13" s="516">
        <v>4586</v>
      </c>
    </row>
    <row r="14" spans="1:10" ht="20.149999999999999" customHeight="1">
      <c r="A14" s="613" t="s">
        <v>560</v>
      </c>
      <c r="B14" s="613"/>
      <c r="C14" s="613"/>
      <c r="D14" s="552"/>
      <c r="E14" s="553"/>
      <c r="F14" s="554"/>
      <c r="G14" s="554"/>
      <c r="H14" s="555"/>
      <c r="I14" s="555"/>
    </row>
    <row r="15" spans="1:10" ht="20.149999999999999" customHeight="1">
      <c r="A15" s="613" t="s">
        <v>559</v>
      </c>
      <c r="B15" s="613"/>
      <c r="C15" s="145"/>
      <c r="D15" s="552"/>
      <c r="E15" s="553"/>
      <c r="F15" s="554"/>
      <c r="G15" s="554"/>
      <c r="H15" s="555"/>
      <c r="I15" s="555"/>
    </row>
    <row r="16" spans="1:10" ht="20.149999999999999" customHeight="1">
      <c r="A16" s="550"/>
      <c r="B16" s="551"/>
      <c r="C16" s="552"/>
      <c r="D16" s="552"/>
      <c r="E16" s="553"/>
      <c r="F16" s="554"/>
      <c r="G16" s="554"/>
      <c r="H16" s="555"/>
      <c r="I16" s="555"/>
    </row>
    <row r="17" spans="1:9" ht="20.149999999999999" customHeight="1">
      <c r="A17" s="145"/>
      <c r="B17" s="145"/>
      <c r="C17" s="145"/>
      <c r="D17" s="145"/>
      <c r="E17" s="145"/>
      <c r="F17" s="535"/>
      <c r="G17" s="535"/>
      <c r="H17" s="536"/>
      <c r="I17" s="536"/>
    </row>
    <row r="18" spans="1:9" ht="20.149999999999999" customHeight="1">
      <c r="D18" s="145"/>
      <c r="E18" s="145"/>
      <c r="F18" s="535"/>
      <c r="G18" s="535"/>
      <c r="H18" s="536"/>
      <c r="I18" s="536"/>
    </row>
    <row r="19" spans="1:9" ht="20.149999999999999" customHeight="1">
      <c r="D19" s="145"/>
      <c r="E19" s="145"/>
      <c r="F19" s="535"/>
      <c r="G19" s="535"/>
      <c r="H19" s="536"/>
      <c r="I19" s="536"/>
    </row>
  </sheetData>
  <mergeCells count="3">
    <mergeCell ref="A1:I1"/>
    <mergeCell ref="A14:C14"/>
    <mergeCell ref="A15:B15"/>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sheetPr>
  <dimension ref="A1:X18"/>
  <sheetViews>
    <sheetView zoomScaleNormal="100" workbookViewId="0">
      <selection activeCell="H24" sqref="H24"/>
    </sheetView>
  </sheetViews>
  <sheetFormatPr defaultColWidth="9.1796875" defaultRowHeight="20.149999999999999" customHeight="1"/>
  <cols>
    <col min="1" max="1" width="9.453125" style="214" customWidth="1"/>
    <col min="2" max="2" width="9.54296875" style="214" customWidth="1"/>
    <col min="3" max="4" width="7.7265625" style="214" hidden="1" customWidth="1"/>
    <col min="5" max="5" width="7.7265625" style="214" customWidth="1"/>
    <col min="6" max="6" width="11.1796875" style="214" hidden="1" customWidth="1"/>
    <col min="7" max="7" width="8.81640625" style="214" customWidth="1"/>
    <col min="8" max="8" width="10.81640625" style="214" customWidth="1"/>
    <col min="9" max="10" width="7" style="214" customWidth="1"/>
    <col min="11" max="11" width="8.54296875" style="214" customWidth="1"/>
    <col min="12" max="12" width="9.26953125" style="214" hidden="1" customWidth="1"/>
    <col min="13" max="13" width="7.26953125" style="214" hidden="1" customWidth="1"/>
    <col min="14" max="14" width="11" style="214" customWidth="1"/>
    <col min="15" max="16" width="8.7265625" style="214" hidden="1" customWidth="1"/>
    <col min="17" max="17" width="10.453125" style="214" hidden="1" customWidth="1"/>
    <col min="18" max="18" width="9.1796875" style="214"/>
    <col min="19" max="19" width="0" style="214" hidden="1" customWidth="1"/>
    <col min="20" max="20" width="9.1796875" style="214"/>
    <col min="21" max="22" width="9.54296875" style="214" hidden="1" customWidth="1"/>
    <col min="23" max="23" width="12.1796875" style="214" customWidth="1"/>
    <col min="24" max="24" width="15.453125" style="214" customWidth="1"/>
    <col min="25" max="16384" width="9.1796875" style="214"/>
  </cols>
  <sheetData>
    <row r="1" spans="1:24" ht="20.149999999999999" customHeight="1">
      <c r="A1" s="614" t="s">
        <v>488</v>
      </c>
      <c r="B1" s="615"/>
      <c r="C1" s="615"/>
      <c r="D1" s="615"/>
      <c r="E1" s="615"/>
      <c r="F1" s="615"/>
      <c r="G1" s="615"/>
      <c r="H1" s="615"/>
      <c r="I1" s="615"/>
      <c r="J1" s="615"/>
      <c r="K1" s="615"/>
      <c r="L1" s="615"/>
      <c r="M1" s="615"/>
      <c r="N1" s="615"/>
      <c r="O1" s="615"/>
      <c r="P1" s="615"/>
      <c r="Q1" s="615"/>
      <c r="R1" s="615"/>
      <c r="S1" s="615"/>
      <c r="T1" s="615"/>
      <c r="U1" s="615"/>
      <c r="V1" s="615"/>
      <c r="W1" s="615"/>
      <c r="X1" s="616"/>
    </row>
    <row r="2" spans="1:24" s="211" customFormat="1" ht="31.5" customHeight="1">
      <c r="A2" s="524"/>
      <c r="B2" s="617" t="s">
        <v>299</v>
      </c>
      <c r="C2" s="618"/>
      <c r="D2" s="618"/>
      <c r="E2" s="618"/>
      <c r="F2" s="618"/>
      <c r="G2" s="618"/>
      <c r="H2" s="619"/>
      <c r="I2" s="617" t="s">
        <v>300</v>
      </c>
      <c r="J2" s="618"/>
      <c r="K2" s="618"/>
      <c r="L2" s="618"/>
      <c r="M2" s="618"/>
      <c r="N2" s="619"/>
      <c r="O2" s="617" t="s">
        <v>301</v>
      </c>
      <c r="P2" s="618"/>
      <c r="Q2" s="618"/>
      <c r="R2" s="618"/>
      <c r="S2" s="618"/>
      <c r="T2" s="618"/>
      <c r="U2" s="618"/>
      <c r="V2" s="618"/>
      <c r="W2" s="619"/>
      <c r="X2" s="282" t="s">
        <v>302</v>
      </c>
    </row>
    <row r="3" spans="1:24" s="145" customFormat="1" ht="27.75" customHeight="1">
      <c r="A3" s="524"/>
      <c r="B3" s="532" t="s">
        <v>283</v>
      </c>
      <c r="C3" s="532" t="s">
        <v>303</v>
      </c>
      <c r="D3" s="532" t="s">
        <v>289</v>
      </c>
      <c r="E3" s="532" t="s">
        <v>286</v>
      </c>
      <c r="F3" s="532" t="s">
        <v>304</v>
      </c>
      <c r="G3" s="532" t="s">
        <v>282</v>
      </c>
      <c r="H3" s="532" t="s">
        <v>305</v>
      </c>
      <c r="I3" s="532" t="s">
        <v>268</v>
      </c>
      <c r="J3" s="532" t="s">
        <v>286</v>
      </c>
      <c r="K3" s="532" t="s">
        <v>132</v>
      </c>
      <c r="L3" s="532" t="s">
        <v>118</v>
      </c>
      <c r="M3" s="532" t="s">
        <v>130</v>
      </c>
      <c r="N3" s="532" t="s">
        <v>306</v>
      </c>
      <c r="O3" s="532" t="s">
        <v>100</v>
      </c>
      <c r="P3" s="532" t="s">
        <v>283</v>
      </c>
      <c r="Q3" s="532" t="s">
        <v>268</v>
      </c>
      <c r="R3" s="532" t="s">
        <v>286</v>
      </c>
      <c r="S3" s="532" t="s">
        <v>282</v>
      </c>
      <c r="T3" s="532" t="s">
        <v>132</v>
      </c>
      <c r="U3" s="532" t="s">
        <v>268</v>
      </c>
      <c r="V3" s="532" t="s">
        <v>130</v>
      </c>
      <c r="W3" s="532" t="s">
        <v>307</v>
      </c>
      <c r="X3" s="324"/>
    </row>
    <row r="4" spans="1:24" s="211" customFormat="1" ht="19.5" customHeight="1">
      <c r="A4" s="308">
        <v>44197</v>
      </c>
      <c r="B4" s="325">
        <v>0</v>
      </c>
      <c r="C4" s="325"/>
      <c r="D4" s="325">
        <v>0</v>
      </c>
      <c r="E4" s="325">
        <v>0</v>
      </c>
      <c r="F4" s="325"/>
      <c r="G4" s="325">
        <v>0</v>
      </c>
      <c r="H4" s="326">
        <v>0</v>
      </c>
      <c r="I4" s="325">
        <v>0</v>
      </c>
      <c r="J4" s="325">
        <v>0</v>
      </c>
      <c r="K4" s="325">
        <v>0</v>
      </c>
      <c r="L4" s="325"/>
      <c r="M4" s="325">
        <v>0</v>
      </c>
      <c r="N4" s="326">
        <v>0</v>
      </c>
      <c r="O4" s="327"/>
      <c r="P4" s="326"/>
      <c r="Q4" s="325"/>
      <c r="R4" s="325">
        <v>0</v>
      </c>
      <c r="S4" s="325">
        <v>0</v>
      </c>
      <c r="T4" s="325">
        <v>0</v>
      </c>
      <c r="U4" s="325">
        <v>0</v>
      </c>
      <c r="V4" s="325">
        <v>0</v>
      </c>
      <c r="W4" s="326">
        <v>0</v>
      </c>
      <c r="X4" s="328">
        <f t="shared" ref="X4:X11" si="0">SUM(H4,N4,W4)</f>
        <v>0</v>
      </c>
    </row>
    <row r="5" spans="1:24" s="211" customFormat="1" ht="19.5" customHeight="1">
      <c r="A5" s="308">
        <v>44228</v>
      </c>
      <c r="B5" s="325">
        <v>0</v>
      </c>
      <c r="C5" s="325"/>
      <c r="D5" s="325">
        <v>0</v>
      </c>
      <c r="E5" s="325">
        <v>0</v>
      </c>
      <c r="F5" s="325"/>
      <c r="G5" s="325">
        <v>0</v>
      </c>
      <c r="H5" s="326">
        <v>0</v>
      </c>
      <c r="I5" s="325">
        <v>0</v>
      </c>
      <c r="J5" s="325">
        <v>0</v>
      </c>
      <c r="K5" s="325">
        <v>0</v>
      </c>
      <c r="L5" s="325"/>
      <c r="M5" s="325">
        <v>0</v>
      </c>
      <c r="N5" s="326">
        <v>0</v>
      </c>
      <c r="O5" s="325"/>
      <c r="P5" s="325"/>
      <c r="Q5" s="325"/>
      <c r="R5" s="325">
        <v>0</v>
      </c>
      <c r="S5" s="325">
        <v>0</v>
      </c>
      <c r="T5" s="325">
        <v>1</v>
      </c>
      <c r="U5" s="325">
        <v>0</v>
      </c>
      <c r="V5" s="325">
        <v>0</v>
      </c>
      <c r="W5" s="326">
        <v>1</v>
      </c>
      <c r="X5" s="328">
        <f t="shared" si="0"/>
        <v>1</v>
      </c>
    </row>
    <row r="6" spans="1:24" s="211" customFormat="1" ht="19.5" customHeight="1">
      <c r="A6" s="308">
        <v>44256</v>
      </c>
      <c r="B6" s="325">
        <v>0</v>
      </c>
      <c r="C6" s="325"/>
      <c r="D6" s="325">
        <v>0</v>
      </c>
      <c r="E6" s="325">
        <v>0</v>
      </c>
      <c r="F6" s="325"/>
      <c r="G6" s="325">
        <v>0</v>
      </c>
      <c r="H6" s="326">
        <v>0</v>
      </c>
      <c r="I6" s="325">
        <v>0</v>
      </c>
      <c r="J6" s="325">
        <v>0</v>
      </c>
      <c r="K6" s="325">
        <v>0</v>
      </c>
      <c r="L6" s="325"/>
      <c r="M6" s="325">
        <v>0</v>
      </c>
      <c r="N6" s="326">
        <v>0</v>
      </c>
      <c r="O6" s="325"/>
      <c r="P6" s="325"/>
      <c r="Q6" s="325"/>
      <c r="R6" s="325">
        <v>0</v>
      </c>
      <c r="S6" s="325">
        <v>0</v>
      </c>
      <c r="T6" s="325">
        <v>0</v>
      </c>
      <c r="U6" s="325">
        <v>0</v>
      </c>
      <c r="V6" s="325">
        <v>0</v>
      </c>
      <c r="W6" s="326">
        <v>0</v>
      </c>
      <c r="X6" s="328">
        <f t="shared" si="0"/>
        <v>0</v>
      </c>
    </row>
    <row r="7" spans="1:24" s="211" customFormat="1" ht="19.5" customHeight="1">
      <c r="A7" s="308">
        <v>44287</v>
      </c>
      <c r="B7" s="325">
        <v>0</v>
      </c>
      <c r="C7" s="325"/>
      <c r="D7" s="325">
        <v>0</v>
      </c>
      <c r="E7" s="325">
        <v>0</v>
      </c>
      <c r="F7" s="325"/>
      <c r="G7" s="325">
        <v>0</v>
      </c>
      <c r="H7" s="326">
        <v>0</v>
      </c>
      <c r="I7" s="325">
        <v>1</v>
      </c>
      <c r="J7" s="325">
        <v>0</v>
      </c>
      <c r="K7" s="325">
        <v>0</v>
      </c>
      <c r="L7" s="325"/>
      <c r="M7" s="325">
        <v>0</v>
      </c>
      <c r="N7" s="326">
        <v>1</v>
      </c>
      <c r="O7" s="327"/>
      <c r="P7" s="326"/>
      <c r="Q7" s="325"/>
      <c r="R7" s="325">
        <v>0</v>
      </c>
      <c r="S7" s="325">
        <v>0</v>
      </c>
      <c r="T7" s="325">
        <v>1</v>
      </c>
      <c r="U7" s="325">
        <v>0</v>
      </c>
      <c r="V7" s="325">
        <v>0</v>
      </c>
      <c r="W7" s="326">
        <v>1</v>
      </c>
      <c r="X7" s="328">
        <f t="shared" si="0"/>
        <v>2</v>
      </c>
    </row>
    <row r="8" spans="1:24" s="211" customFormat="1" ht="19.5" customHeight="1">
      <c r="A8" s="308">
        <v>44317</v>
      </c>
      <c r="B8" s="325">
        <v>0</v>
      </c>
      <c r="C8" s="325"/>
      <c r="D8" s="325">
        <v>0</v>
      </c>
      <c r="E8" s="325">
        <v>1</v>
      </c>
      <c r="F8" s="325"/>
      <c r="G8" s="325">
        <v>0</v>
      </c>
      <c r="H8" s="326">
        <v>1</v>
      </c>
      <c r="I8" s="325">
        <v>0</v>
      </c>
      <c r="J8" s="325">
        <v>0</v>
      </c>
      <c r="K8" s="325">
        <v>0</v>
      </c>
      <c r="L8" s="325"/>
      <c r="M8" s="325"/>
      <c r="N8" s="326">
        <v>0</v>
      </c>
      <c r="O8" s="327"/>
      <c r="P8" s="326"/>
      <c r="Q8" s="327"/>
      <c r="R8" s="327">
        <v>1</v>
      </c>
      <c r="S8" s="325"/>
      <c r="T8" s="325">
        <v>0</v>
      </c>
      <c r="U8" s="325"/>
      <c r="V8" s="325"/>
      <c r="W8" s="326">
        <v>1</v>
      </c>
      <c r="X8" s="328">
        <f t="shared" si="0"/>
        <v>2</v>
      </c>
    </row>
    <row r="9" spans="1:24" s="211" customFormat="1" ht="19.5" customHeight="1">
      <c r="A9" s="308">
        <v>44348</v>
      </c>
      <c r="B9" s="325">
        <v>0</v>
      </c>
      <c r="C9" s="325"/>
      <c r="D9" s="325"/>
      <c r="E9" s="325">
        <v>0</v>
      </c>
      <c r="F9" s="325"/>
      <c r="G9" s="325">
        <v>0</v>
      </c>
      <c r="H9" s="326">
        <v>0</v>
      </c>
      <c r="I9" s="325">
        <v>1</v>
      </c>
      <c r="J9" s="325">
        <v>0</v>
      </c>
      <c r="K9" s="325">
        <v>0</v>
      </c>
      <c r="L9" s="325"/>
      <c r="M9" s="325"/>
      <c r="N9" s="326">
        <v>1</v>
      </c>
      <c r="O9" s="327"/>
      <c r="P9" s="326"/>
      <c r="Q9" s="326"/>
      <c r="R9" s="327">
        <v>0</v>
      </c>
      <c r="S9" s="325"/>
      <c r="T9" s="325">
        <v>2</v>
      </c>
      <c r="U9" s="325"/>
      <c r="V9" s="325"/>
      <c r="W9" s="326">
        <v>2</v>
      </c>
      <c r="X9" s="328">
        <f t="shared" si="0"/>
        <v>3</v>
      </c>
    </row>
    <row r="10" spans="1:24" s="211" customFormat="1" ht="19.5" customHeight="1">
      <c r="A10" s="308">
        <v>44378</v>
      </c>
      <c r="B10" s="325">
        <v>0</v>
      </c>
      <c r="C10" s="325"/>
      <c r="D10" s="325"/>
      <c r="E10" s="325">
        <v>1</v>
      </c>
      <c r="F10" s="325"/>
      <c r="G10" s="325">
        <v>0</v>
      </c>
      <c r="H10" s="326">
        <v>1</v>
      </c>
      <c r="I10" s="325">
        <v>1</v>
      </c>
      <c r="J10" s="325">
        <v>0</v>
      </c>
      <c r="K10" s="325">
        <v>0</v>
      </c>
      <c r="L10" s="325"/>
      <c r="M10" s="325"/>
      <c r="N10" s="326">
        <v>1</v>
      </c>
      <c r="O10" s="327"/>
      <c r="P10" s="326"/>
      <c r="Q10" s="325"/>
      <c r="R10" s="325">
        <v>0</v>
      </c>
      <c r="S10" s="325"/>
      <c r="T10" s="325">
        <v>0</v>
      </c>
      <c r="U10" s="325"/>
      <c r="V10" s="325"/>
      <c r="W10" s="326">
        <v>0</v>
      </c>
      <c r="X10" s="328">
        <f t="shared" si="0"/>
        <v>2</v>
      </c>
    </row>
    <row r="11" spans="1:24" s="211" customFormat="1" ht="19.5" customHeight="1">
      <c r="A11" s="308">
        <v>44409</v>
      </c>
      <c r="B11" s="325">
        <v>0</v>
      </c>
      <c r="C11" s="325"/>
      <c r="D11" s="325"/>
      <c r="E11" s="325">
        <v>0</v>
      </c>
      <c r="F11" s="325"/>
      <c r="G11" s="325">
        <v>0</v>
      </c>
      <c r="H11" s="326">
        <v>0</v>
      </c>
      <c r="I11" s="325">
        <v>0</v>
      </c>
      <c r="J11" s="325">
        <v>1</v>
      </c>
      <c r="K11" s="325">
        <v>0</v>
      </c>
      <c r="L11" s="325"/>
      <c r="M11" s="325"/>
      <c r="N11" s="326">
        <v>1</v>
      </c>
      <c r="O11" s="327"/>
      <c r="P11" s="326"/>
      <c r="Q11" s="325"/>
      <c r="R11" s="325">
        <v>0</v>
      </c>
      <c r="S11" s="325"/>
      <c r="T11" s="325">
        <v>0</v>
      </c>
      <c r="U11" s="325"/>
      <c r="V11" s="325"/>
      <c r="W11" s="326">
        <v>0</v>
      </c>
      <c r="X11" s="328">
        <f t="shared" si="0"/>
        <v>1</v>
      </c>
    </row>
    <row r="12" spans="1:24" s="211" customFormat="1" ht="19.5" customHeight="1">
      <c r="A12" s="308">
        <v>44440</v>
      </c>
      <c r="B12" s="325"/>
      <c r="C12" s="325"/>
      <c r="D12" s="325"/>
      <c r="E12" s="325"/>
      <c r="F12" s="325"/>
      <c r="G12" s="325"/>
      <c r="H12" s="326"/>
      <c r="I12" s="325"/>
      <c r="J12" s="325"/>
      <c r="K12" s="325"/>
      <c r="L12" s="325"/>
      <c r="M12" s="325"/>
      <c r="N12" s="326"/>
      <c r="O12" s="327"/>
      <c r="P12" s="326"/>
      <c r="Q12" s="325"/>
      <c r="R12" s="325"/>
      <c r="S12" s="325"/>
      <c r="T12" s="325"/>
      <c r="U12" s="325"/>
      <c r="V12" s="325"/>
      <c r="W12" s="326"/>
      <c r="X12" s="328"/>
    </row>
    <row r="13" spans="1:24" s="211" customFormat="1" ht="19.5" customHeight="1">
      <c r="A13" s="308">
        <v>44470</v>
      </c>
      <c r="B13" s="325"/>
      <c r="C13" s="325"/>
      <c r="D13" s="325"/>
      <c r="E13" s="325"/>
      <c r="F13" s="325"/>
      <c r="G13" s="325"/>
      <c r="H13" s="326"/>
      <c r="I13" s="325"/>
      <c r="J13" s="325"/>
      <c r="K13" s="325"/>
      <c r="L13" s="325"/>
      <c r="M13" s="325"/>
      <c r="N13" s="326"/>
      <c r="O13" s="325"/>
      <c r="P13" s="325"/>
      <c r="Q13" s="325"/>
      <c r="R13" s="325"/>
      <c r="S13" s="325"/>
      <c r="T13" s="325"/>
      <c r="U13" s="325"/>
      <c r="V13" s="325"/>
      <c r="W13" s="326"/>
      <c r="X13" s="328"/>
    </row>
    <row r="14" spans="1:24" s="211" customFormat="1" ht="19.5" customHeight="1">
      <c r="A14" s="308">
        <v>44501</v>
      </c>
      <c r="B14" s="325"/>
      <c r="C14" s="325"/>
      <c r="D14" s="325"/>
      <c r="E14" s="325"/>
      <c r="F14" s="325"/>
      <c r="G14" s="325"/>
      <c r="H14" s="326"/>
      <c r="I14" s="325"/>
      <c r="J14" s="325"/>
      <c r="K14" s="325"/>
      <c r="L14" s="325"/>
      <c r="M14" s="325"/>
      <c r="N14" s="326"/>
      <c r="O14" s="327"/>
      <c r="P14" s="326"/>
      <c r="Q14" s="325"/>
      <c r="R14" s="325"/>
      <c r="S14" s="325"/>
      <c r="T14" s="325"/>
      <c r="U14" s="325"/>
      <c r="V14" s="325"/>
      <c r="W14" s="326"/>
      <c r="X14" s="328"/>
    </row>
    <row r="15" spans="1:24" s="211" customFormat="1" ht="19.5" customHeight="1">
      <c r="A15" s="308">
        <v>44531</v>
      </c>
      <c r="B15" s="325"/>
      <c r="C15" s="325"/>
      <c r="D15" s="325"/>
      <c r="E15" s="325"/>
      <c r="F15" s="325"/>
      <c r="G15" s="325"/>
      <c r="H15" s="326"/>
      <c r="I15" s="325"/>
      <c r="J15" s="325"/>
      <c r="K15" s="325"/>
      <c r="L15" s="325"/>
      <c r="M15" s="325"/>
      <c r="N15" s="326"/>
      <c r="O15" s="326"/>
      <c r="P15" s="326"/>
      <c r="Q15" s="325"/>
      <c r="R15" s="325"/>
      <c r="S15" s="325"/>
      <c r="T15" s="325"/>
      <c r="U15" s="325"/>
      <c r="V15" s="325"/>
      <c r="W15" s="326"/>
      <c r="X15" s="328"/>
    </row>
    <row r="16" spans="1:24" s="211" customFormat="1" ht="19.5" customHeight="1" thickBot="1">
      <c r="A16" s="329" t="s">
        <v>275</v>
      </c>
      <c r="B16" s="330">
        <v>0</v>
      </c>
      <c r="C16" s="330"/>
      <c r="D16" s="330">
        <v>0</v>
      </c>
      <c r="E16" s="330">
        <v>2</v>
      </c>
      <c r="F16" s="330"/>
      <c r="G16" s="330">
        <v>0</v>
      </c>
      <c r="H16" s="330">
        <v>2</v>
      </c>
      <c r="I16" s="330">
        <v>3</v>
      </c>
      <c r="J16" s="330">
        <v>1</v>
      </c>
      <c r="K16" s="330">
        <v>0</v>
      </c>
      <c r="L16" s="330"/>
      <c r="M16" s="330">
        <v>0</v>
      </c>
      <c r="N16" s="330">
        <v>4</v>
      </c>
      <c r="O16" s="330"/>
      <c r="P16" s="330"/>
      <c r="Q16" s="330"/>
      <c r="R16" s="330">
        <v>1</v>
      </c>
      <c r="S16" s="330">
        <v>0</v>
      </c>
      <c r="T16" s="330">
        <v>4</v>
      </c>
      <c r="U16" s="330">
        <v>0</v>
      </c>
      <c r="V16" s="330">
        <v>0</v>
      </c>
      <c r="W16" s="330">
        <v>5</v>
      </c>
      <c r="X16" s="331">
        <f>SUM(X4:X15)</f>
        <v>11</v>
      </c>
    </row>
    <row r="17" spans="1:7" ht="20.149999999999999" customHeight="1">
      <c r="A17" s="212" t="s">
        <v>308</v>
      </c>
      <c r="B17" s="212"/>
      <c r="C17" s="212"/>
      <c r="D17" s="212"/>
      <c r="E17" s="212"/>
      <c r="F17" s="212"/>
      <c r="G17" s="212"/>
    </row>
    <row r="18" spans="1:7" ht="20.149999999999999" customHeight="1">
      <c r="A18" s="213"/>
      <c r="B18" s="213"/>
      <c r="C18" s="213"/>
      <c r="D18" s="213"/>
      <c r="E18" s="213"/>
      <c r="F18" s="213"/>
      <c r="G18" s="500"/>
    </row>
  </sheetData>
  <mergeCells count="4">
    <mergeCell ref="A1:X1"/>
    <mergeCell ref="B2:H2"/>
    <mergeCell ref="I2:N2"/>
    <mergeCell ref="O2:W2"/>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DE9D9"/>
  </sheetPr>
  <dimension ref="A1:O23"/>
  <sheetViews>
    <sheetView zoomScaleNormal="100" workbookViewId="0">
      <selection activeCell="D24" sqref="D24"/>
    </sheetView>
  </sheetViews>
  <sheetFormatPr defaultColWidth="9.1796875" defaultRowHeight="20.149999999999999" customHeight="1"/>
  <cols>
    <col min="1" max="1" width="13.54296875" style="217" customWidth="1"/>
    <col min="2" max="2" width="12.453125" style="217" customWidth="1"/>
    <col min="3" max="4" width="14.7265625" style="217" customWidth="1"/>
    <col min="5" max="5" width="9.54296875" style="217" hidden="1" customWidth="1"/>
    <col min="6" max="6" width="13" style="217" customWidth="1"/>
    <col min="7" max="7" width="10.1796875" style="217" hidden="1" customWidth="1"/>
    <col min="8" max="8" width="14.7265625" style="217" customWidth="1"/>
    <col min="9" max="9" width="12.81640625" style="217" hidden="1" customWidth="1"/>
    <col min="10" max="10" width="9.1796875" style="217" hidden="1" customWidth="1"/>
    <col min="11" max="11" width="14.7265625" style="217" customWidth="1"/>
    <col min="12" max="12" width="16.453125" style="217" customWidth="1"/>
    <col min="13" max="13" width="15.26953125" style="217" customWidth="1"/>
    <col min="14" max="16384" width="9.1796875" style="217"/>
  </cols>
  <sheetData>
    <row r="1" spans="1:15" s="215" customFormat="1" ht="19.5" customHeight="1">
      <c r="A1" s="620" t="s">
        <v>489</v>
      </c>
      <c r="B1" s="621"/>
      <c r="C1" s="621"/>
      <c r="D1" s="621"/>
      <c r="E1" s="621"/>
      <c r="F1" s="621"/>
      <c r="G1" s="621"/>
      <c r="H1" s="621"/>
      <c r="I1" s="621"/>
      <c r="J1" s="621"/>
      <c r="K1" s="621"/>
      <c r="L1" s="621"/>
      <c r="M1" s="622"/>
    </row>
    <row r="2" spans="1:15" s="216" customFormat="1" ht="40" customHeight="1">
      <c r="A2" s="304"/>
      <c r="B2" s="306" t="s">
        <v>304</v>
      </c>
      <c r="C2" s="305" t="s">
        <v>84</v>
      </c>
      <c r="D2" s="306" t="s">
        <v>282</v>
      </c>
      <c r="E2" s="305" t="s">
        <v>100</v>
      </c>
      <c r="F2" s="306" t="s">
        <v>289</v>
      </c>
      <c r="G2" s="306" t="s">
        <v>309</v>
      </c>
      <c r="H2" s="306" t="s">
        <v>283</v>
      </c>
      <c r="I2" s="306" t="s">
        <v>310</v>
      </c>
      <c r="J2" s="306" t="s">
        <v>311</v>
      </c>
      <c r="K2" s="306" t="s">
        <v>268</v>
      </c>
      <c r="L2" s="306" t="s">
        <v>312</v>
      </c>
      <c r="M2" s="334" t="s">
        <v>313</v>
      </c>
    </row>
    <row r="3" spans="1:15" ht="19.5" customHeight="1">
      <c r="A3" s="335">
        <v>44197</v>
      </c>
      <c r="B3" s="265">
        <v>0</v>
      </c>
      <c r="C3" s="265">
        <v>0</v>
      </c>
      <c r="D3" s="265">
        <v>0</v>
      </c>
      <c r="E3" s="265"/>
      <c r="F3" s="265">
        <v>0</v>
      </c>
      <c r="G3" s="265"/>
      <c r="H3" s="495">
        <v>3</v>
      </c>
      <c r="I3" s="495">
        <v>0</v>
      </c>
      <c r="J3" s="495"/>
      <c r="K3" s="495">
        <v>0</v>
      </c>
      <c r="L3" s="336">
        <f>SUM(C3:K3)</f>
        <v>3</v>
      </c>
      <c r="M3" s="310">
        <v>1227.5</v>
      </c>
    </row>
    <row r="4" spans="1:15" ht="19.5" customHeight="1">
      <c r="A4" s="264">
        <v>44228</v>
      </c>
      <c r="B4" s="265">
        <v>0</v>
      </c>
      <c r="C4" s="265">
        <v>1</v>
      </c>
      <c r="D4" s="265">
        <v>1</v>
      </c>
      <c r="E4" s="265"/>
      <c r="F4" s="265">
        <v>0</v>
      </c>
      <c r="G4" s="265"/>
      <c r="H4" s="265">
        <v>3</v>
      </c>
      <c r="I4" s="265">
        <v>0</v>
      </c>
      <c r="J4" s="495"/>
      <c r="K4" s="265">
        <v>0</v>
      </c>
      <c r="L4" s="336">
        <f>SUM(C4:K4)</f>
        <v>5</v>
      </c>
      <c r="M4" s="310">
        <v>1283</v>
      </c>
    </row>
    <row r="5" spans="1:15" ht="19.5" customHeight="1">
      <c r="A5" s="335">
        <v>44256</v>
      </c>
      <c r="B5" s="265">
        <v>0</v>
      </c>
      <c r="C5" s="265">
        <v>1</v>
      </c>
      <c r="D5" s="265">
        <v>0</v>
      </c>
      <c r="E5" s="265"/>
      <c r="F5" s="265">
        <v>1</v>
      </c>
      <c r="G5" s="265"/>
      <c r="H5" s="265">
        <v>2</v>
      </c>
      <c r="I5" s="265"/>
      <c r="J5" s="495"/>
      <c r="K5" s="265">
        <v>0</v>
      </c>
      <c r="L5" s="336">
        <f>SUM(C5:K5)</f>
        <v>4</v>
      </c>
      <c r="M5" s="310">
        <v>1037.5</v>
      </c>
    </row>
    <row r="6" spans="1:15" ht="19.5" customHeight="1">
      <c r="A6" s="264">
        <v>44287</v>
      </c>
      <c r="B6" s="265">
        <v>0</v>
      </c>
      <c r="C6" s="265">
        <v>1</v>
      </c>
      <c r="D6" s="265">
        <v>0</v>
      </c>
      <c r="E6" s="265"/>
      <c r="F6" s="265">
        <v>0</v>
      </c>
      <c r="G6" s="265"/>
      <c r="H6" s="265">
        <v>3</v>
      </c>
      <c r="I6" s="265"/>
      <c r="J6" s="495"/>
      <c r="K6" s="265">
        <v>0</v>
      </c>
      <c r="L6" s="336">
        <f>SUM(C6:K6)</f>
        <v>4</v>
      </c>
      <c r="M6" s="310">
        <v>594</v>
      </c>
    </row>
    <row r="7" spans="1:15" ht="19.5" customHeight="1">
      <c r="A7" s="335">
        <v>44317</v>
      </c>
      <c r="B7" s="265">
        <v>6</v>
      </c>
      <c r="C7" s="265">
        <v>0</v>
      </c>
      <c r="D7" s="265">
        <v>1</v>
      </c>
      <c r="E7" s="265"/>
      <c r="F7" s="265">
        <v>0</v>
      </c>
      <c r="G7" s="265"/>
      <c r="H7" s="265">
        <v>2</v>
      </c>
      <c r="I7" s="265"/>
      <c r="J7" s="495"/>
      <c r="K7" s="265">
        <v>0</v>
      </c>
      <c r="L7" s="336">
        <f>SUM(B7:K7)</f>
        <v>9</v>
      </c>
      <c r="M7" s="310">
        <v>1506</v>
      </c>
    </row>
    <row r="8" spans="1:15" ht="19.5" customHeight="1">
      <c r="A8" s="264">
        <v>44348</v>
      </c>
      <c r="B8" s="265">
        <v>1</v>
      </c>
      <c r="C8" s="265">
        <v>0</v>
      </c>
      <c r="D8" s="265">
        <v>4</v>
      </c>
      <c r="E8" s="265"/>
      <c r="F8" s="265">
        <v>0</v>
      </c>
      <c r="G8" s="265"/>
      <c r="H8" s="265">
        <v>4</v>
      </c>
      <c r="I8" s="265"/>
      <c r="J8" s="495"/>
      <c r="K8" s="265">
        <v>0</v>
      </c>
      <c r="L8" s="336">
        <f>SUM(B8:K8)</f>
        <v>9</v>
      </c>
      <c r="M8" s="310">
        <v>1909.5</v>
      </c>
    </row>
    <row r="9" spans="1:15" ht="19.5" customHeight="1">
      <c r="A9" s="335">
        <v>44378</v>
      </c>
      <c r="B9" s="265">
        <v>0</v>
      </c>
      <c r="C9" s="265">
        <v>3</v>
      </c>
      <c r="D9" s="265">
        <v>3</v>
      </c>
      <c r="E9" s="265"/>
      <c r="F9" s="265">
        <v>0</v>
      </c>
      <c r="G9" s="265"/>
      <c r="H9" s="265">
        <v>3</v>
      </c>
      <c r="I9" s="265"/>
      <c r="J9" s="495"/>
      <c r="K9" s="265">
        <v>0</v>
      </c>
      <c r="L9" s="336">
        <f>SUM(B9:K9)</f>
        <v>9</v>
      </c>
      <c r="M9" s="310">
        <v>2258</v>
      </c>
    </row>
    <row r="10" spans="1:15" ht="19.5" customHeight="1">
      <c r="A10" s="264">
        <v>44409</v>
      </c>
      <c r="B10" s="265">
        <v>0</v>
      </c>
      <c r="C10" s="265">
        <v>1</v>
      </c>
      <c r="D10" s="265">
        <v>2</v>
      </c>
      <c r="E10" s="265"/>
      <c r="F10" s="265">
        <v>0</v>
      </c>
      <c r="G10" s="265"/>
      <c r="H10" s="265">
        <v>0</v>
      </c>
      <c r="I10" s="265"/>
      <c r="J10" s="495"/>
      <c r="K10" s="265">
        <v>1</v>
      </c>
      <c r="L10" s="336">
        <f>SUM(B10:K10)</f>
        <v>4</v>
      </c>
      <c r="M10" s="310">
        <v>1439.5</v>
      </c>
    </row>
    <row r="11" spans="1:15" ht="19.5" customHeight="1">
      <c r="A11" s="335">
        <v>44440</v>
      </c>
      <c r="B11" s="265"/>
      <c r="C11" s="265"/>
      <c r="D11" s="265"/>
      <c r="E11" s="265"/>
      <c r="F11" s="265"/>
      <c r="G11" s="265"/>
      <c r="H11" s="265"/>
      <c r="I11" s="265"/>
      <c r="J11" s="495"/>
      <c r="K11" s="265"/>
      <c r="L11" s="336"/>
      <c r="M11" s="310"/>
    </row>
    <row r="12" spans="1:15" ht="19.5" customHeight="1">
      <c r="A12" s="264">
        <v>44470</v>
      </c>
      <c r="B12" s="265"/>
      <c r="C12" s="265"/>
      <c r="D12" s="495"/>
      <c r="E12" s="265"/>
      <c r="F12" s="265"/>
      <c r="G12" s="265"/>
      <c r="H12" s="265"/>
      <c r="I12" s="265"/>
      <c r="J12" s="495"/>
      <c r="K12" s="265"/>
      <c r="L12" s="336"/>
      <c r="M12" s="310"/>
    </row>
    <row r="13" spans="1:15" ht="19.5" customHeight="1">
      <c r="A13" s="335">
        <v>44501</v>
      </c>
      <c r="B13" s="265"/>
      <c r="C13" s="265"/>
      <c r="D13" s="265"/>
      <c r="E13" s="265"/>
      <c r="F13" s="265"/>
      <c r="G13" s="265"/>
      <c r="H13" s="265"/>
      <c r="I13" s="265"/>
      <c r="J13" s="495"/>
      <c r="K13" s="265"/>
      <c r="L13" s="336"/>
      <c r="M13" s="310"/>
    </row>
    <row r="14" spans="1:15" ht="19.5" customHeight="1">
      <c r="A14" s="264">
        <v>44531</v>
      </c>
      <c r="B14" s="265"/>
      <c r="C14" s="265"/>
      <c r="D14" s="265"/>
      <c r="E14" s="265"/>
      <c r="F14" s="265"/>
      <c r="G14" s="265"/>
      <c r="H14" s="265"/>
      <c r="I14" s="265"/>
      <c r="J14" s="265"/>
      <c r="K14" s="265"/>
      <c r="L14" s="336"/>
      <c r="M14" s="310"/>
    </row>
    <row r="15" spans="1:15" ht="19.5" customHeight="1">
      <c r="A15" s="311" t="s">
        <v>275</v>
      </c>
      <c r="B15" s="274">
        <f>SUM(B3:B14)</f>
        <v>7</v>
      </c>
      <c r="C15" s="274">
        <f>SUM(C3:C14)</f>
        <v>7</v>
      </c>
      <c r="D15" s="274">
        <f t="shared" ref="D15:M15" si="0">SUM(D3:D14)</f>
        <v>11</v>
      </c>
      <c r="E15" s="274">
        <f t="shared" si="0"/>
        <v>0</v>
      </c>
      <c r="F15" s="274">
        <f t="shared" si="0"/>
        <v>1</v>
      </c>
      <c r="G15" s="274">
        <f t="shared" si="0"/>
        <v>0</v>
      </c>
      <c r="H15" s="274">
        <f t="shared" si="0"/>
        <v>20</v>
      </c>
      <c r="I15" s="274">
        <f t="shared" si="0"/>
        <v>0</v>
      </c>
      <c r="J15" s="274">
        <f t="shared" si="0"/>
        <v>0</v>
      </c>
      <c r="K15" s="274">
        <f t="shared" si="0"/>
        <v>1</v>
      </c>
      <c r="L15" s="274">
        <f t="shared" si="0"/>
        <v>47</v>
      </c>
      <c r="M15" s="312">
        <f t="shared" si="0"/>
        <v>11255</v>
      </c>
      <c r="O15" s="218"/>
    </row>
    <row r="16" spans="1:15" ht="20.149999999999999" customHeight="1">
      <c r="A16" s="96" t="s">
        <v>314</v>
      </c>
      <c r="M16" s="218"/>
    </row>
    <row r="17" spans="1:1" ht="20.149999999999999" customHeight="1">
      <c r="A17" s="93"/>
    </row>
    <row r="18" spans="1:1" ht="20.149999999999999" customHeight="1">
      <c r="A18" s="7"/>
    </row>
    <row r="19" spans="1:1" ht="20.149999999999999" customHeight="1">
      <c r="A19" s="7"/>
    </row>
    <row r="20" spans="1:1" ht="20.149999999999999" customHeight="1">
      <c r="A20" s="7"/>
    </row>
    <row r="21" spans="1:1" ht="20.149999999999999" customHeight="1">
      <c r="A21" s="7"/>
    </row>
    <row r="22" spans="1:1" ht="20.149999999999999" customHeight="1">
      <c r="A22" s="7"/>
    </row>
    <row r="23" spans="1:1" ht="20.149999999999999" customHeight="1">
      <c r="A23" s="7"/>
    </row>
  </sheetData>
  <mergeCells count="1">
    <mergeCell ref="A1:M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L4:L10"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B7DEE8"/>
  </sheetPr>
  <dimension ref="A1:AD79"/>
  <sheetViews>
    <sheetView zoomScaleNormal="100" workbookViewId="0">
      <selection activeCell="E30" sqref="E30"/>
    </sheetView>
  </sheetViews>
  <sheetFormatPr defaultColWidth="9.1796875" defaultRowHeight="20.149999999999999" customHeight="1"/>
  <cols>
    <col min="1" max="1" width="24.7265625" style="45" customWidth="1"/>
    <col min="2" max="11" width="10.7265625" style="45" customWidth="1"/>
    <col min="12" max="12" width="10.7265625" style="46" customWidth="1"/>
    <col min="13" max="13" width="10.7265625" style="45" customWidth="1"/>
    <col min="14" max="14" width="11" style="45" customWidth="1"/>
    <col min="15" max="15" width="19.81640625" style="45" customWidth="1"/>
    <col min="16" max="16384" width="9.1796875" style="45"/>
  </cols>
  <sheetData>
    <row r="1" spans="1:30" ht="20.149999999999999" customHeight="1">
      <c r="A1" s="595" t="s">
        <v>490</v>
      </c>
      <c r="B1" s="623"/>
      <c r="C1" s="623"/>
      <c r="D1" s="623"/>
      <c r="E1" s="623"/>
      <c r="F1" s="623"/>
      <c r="G1" s="623"/>
      <c r="H1" s="623"/>
      <c r="I1" s="623"/>
      <c r="J1" s="623"/>
      <c r="K1" s="623"/>
      <c r="L1" s="623"/>
      <c r="M1" s="623"/>
      <c r="N1" s="624"/>
      <c r="O1" s="26"/>
      <c r="P1" s="31"/>
      <c r="Q1" s="31"/>
      <c r="R1" s="31"/>
      <c r="S1" s="31"/>
      <c r="T1" s="31"/>
      <c r="U1" s="31"/>
      <c r="V1" s="31"/>
      <c r="W1" s="31"/>
      <c r="X1" s="56"/>
      <c r="Y1" s="56"/>
      <c r="Z1" s="56"/>
      <c r="AA1" s="56"/>
      <c r="AB1" s="56"/>
    </row>
    <row r="2" spans="1:30" ht="20.149999999999999" customHeight="1">
      <c r="A2" s="304" t="s">
        <v>315</v>
      </c>
      <c r="B2" s="339">
        <v>44197</v>
      </c>
      <c r="C2" s="339">
        <v>44228</v>
      </c>
      <c r="D2" s="339">
        <v>44256</v>
      </c>
      <c r="E2" s="339">
        <v>44287</v>
      </c>
      <c r="F2" s="339">
        <v>44317</v>
      </c>
      <c r="G2" s="339">
        <v>44348</v>
      </c>
      <c r="H2" s="339">
        <v>44378</v>
      </c>
      <c r="I2" s="339">
        <v>44409</v>
      </c>
      <c r="J2" s="339">
        <v>44440</v>
      </c>
      <c r="K2" s="339">
        <v>44470</v>
      </c>
      <c r="L2" s="339">
        <v>44501</v>
      </c>
      <c r="M2" s="339">
        <v>44531</v>
      </c>
      <c r="N2" s="307" t="s">
        <v>481</v>
      </c>
      <c r="O2" s="26"/>
      <c r="P2" s="86"/>
      <c r="Q2" s="31"/>
      <c r="R2" s="31"/>
      <c r="S2" s="31"/>
      <c r="T2" s="31"/>
      <c r="U2" s="31"/>
      <c r="V2" s="31"/>
      <c r="W2" s="31"/>
      <c r="X2" s="31"/>
      <c r="Y2" s="31"/>
      <c r="Z2" s="31"/>
      <c r="AA2" s="31"/>
      <c r="AB2" s="36"/>
    </row>
    <row r="3" spans="1:30" ht="19.5" customHeight="1">
      <c r="A3" s="340" t="s">
        <v>268</v>
      </c>
      <c r="B3" s="363">
        <v>1524.7167171571202</v>
      </c>
      <c r="C3" s="363">
        <v>1402.9002476275084</v>
      </c>
      <c r="D3" s="341">
        <v>1344.2615220121124</v>
      </c>
      <c r="E3" s="520">
        <v>1261.4969606623138</v>
      </c>
      <c r="F3" s="521">
        <v>1064.906775954717</v>
      </c>
      <c r="G3" s="544">
        <v>1208.7994854414569</v>
      </c>
      <c r="H3" s="544">
        <v>1065.4756293652913</v>
      </c>
      <c r="I3" s="342">
        <v>1028.485849196016</v>
      </c>
      <c r="J3" s="342"/>
      <c r="K3" s="342"/>
      <c r="L3" s="342"/>
      <c r="M3" s="342"/>
      <c r="N3" s="428">
        <f t="shared" ref="N3:N10" si="0">AVERAGE(B3:M3)</f>
        <v>1237.6303984270671</v>
      </c>
      <c r="O3" s="26"/>
      <c r="P3" s="26"/>
      <c r="Q3" s="130"/>
      <c r="R3" s="130"/>
      <c r="S3" s="131"/>
      <c r="T3" s="132"/>
      <c r="U3" s="133"/>
      <c r="V3" s="133"/>
      <c r="W3" s="134"/>
      <c r="X3" s="135"/>
      <c r="Y3" s="138"/>
      <c r="Z3" s="65"/>
      <c r="AA3" s="68"/>
      <c r="AB3" s="138"/>
    </row>
    <row r="4" spans="1:30" ht="19.5" customHeight="1">
      <c r="A4" s="340" t="s">
        <v>304</v>
      </c>
      <c r="B4" s="522">
        <v>13.921724095759641</v>
      </c>
      <c r="C4" s="523">
        <v>12.696110601327534</v>
      </c>
      <c r="D4" s="523">
        <v>13.467611149271761</v>
      </c>
      <c r="E4" s="523">
        <v>11.214653790980728</v>
      </c>
      <c r="F4" s="523">
        <v>12.878536764605178</v>
      </c>
      <c r="G4" s="546">
        <v>10</v>
      </c>
      <c r="H4" s="546">
        <v>10</v>
      </c>
      <c r="I4" s="546">
        <v>10</v>
      </c>
      <c r="J4" s="343"/>
      <c r="K4" s="343"/>
      <c r="L4" s="343"/>
      <c r="M4" s="343"/>
      <c r="N4" s="344">
        <f t="shared" si="0"/>
        <v>11.772329550243105</v>
      </c>
      <c r="O4" s="26"/>
      <c r="P4" s="26"/>
      <c r="Q4" s="136"/>
      <c r="R4" s="136"/>
      <c r="S4" s="133"/>
      <c r="T4" s="133"/>
      <c r="U4" s="133"/>
      <c r="V4" s="133"/>
      <c r="W4" s="134"/>
      <c r="X4" s="134"/>
      <c r="Y4" s="138"/>
      <c r="Z4" s="138"/>
      <c r="AA4" s="138"/>
      <c r="AB4" s="138"/>
    </row>
    <row r="5" spans="1:30" ht="19.5" customHeight="1">
      <c r="A5" s="340" t="s">
        <v>282</v>
      </c>
      <c r="B5" s="489">
        <v>2.7043870967741936</v>
      </c>
      <c r="C5" s="521">
        <v>2.8783571428571428</v>
      </c>
      <c r="D5" s="521">
        <v>2.7472258064516129</v>
      </c>
      <c r="E5" s="491">
        <v>2</v>
      </c>
      <c r="F5" s="491">
        <v>2</v>
      </c>
      <c r="G5" s="545">
        <v>2</v>
      </c>
      <c r="H5" s="545">
        <v>2</v>
      </c>
      <c r="I5" s="545">
        <v>2</v>
      </c>
      <c r="J5" s="342"/>
      <c r="K5" s="342"/>
      <c r="L5" s="345"/>
      <c r="M5" s="345"/>
      <c r="N5" s="344">
        <f t="shared" si="0"/>
        <v>2.2912462557603686</v>
      </c>
      <c r="O5" s="26"/>
      <c r="P5" s="26"/>
      <c r="Q5" s="130"/>
      <c r="R5" s="130"/>
      <c r="S5" s="130"/>
      <c r="T5" s="130"/>
      <c r="U5" s="130"/>
      <c r="V5" s="130"/>
      <c r="W5" s="134"/>
      <c r="X5" s="134"/>
      <c r="Y5" s="138"/>
      <c r="Z5" s="65"/>
      <c r="AA5" s="138"/>
      <c r="AB5" s="138"/>
    </row>
    <row r="6" spans="1:30" ht="19.5" customHeight="1">
      <c r="A6" s="340" t="s">
        <v>316</v>
      </c>
      <c r="B6" s="364">
        <v>349.76913387096778</v>
      </c>
      <c r="C6" s="497">
        <v>358.7582142857143</v>
      </c>
      <c r="D6" s="364">
        <v>350.5697012903226</v>
      </c>
      <c r="E6" s="544">
        <v>317.97724699999998</v>
      </c>
      <c r="F6" s="544">
        <v>401.2896051612903</v>
      </c>
      <c r="G6" s="544">
        <v>408.02766200000002</v>
      </c>
      <c r="H6" s="545">
        <v>356</v>
      </c>
      <c r="I6" s="561">
        <v>354.09548387096771</v>
      </c>
      <c r="J6" s="342"/>
      <c r="K6" s="342"/>
      <c r="L6" s="346"/>
      <c r="M6" s="346"/>
      <c r="N6" s="344">
        <f t="shared" si="0"/>
        <v>362.06088093490786</v>
      </c>
      <c r="O6" s="26"/>
      <c r="P6" s="26"/>
      <c r="Q6" s="130"/>
      <c r="R6" s="130"/>
      <c r="S6" s="130"/>
      <c r="T6" s="130"/>
      <c r="U6" s="130"/>
      <c r="V6" s="130"/>
      <c r="W6" s="135"/>
      <c r="X6" s="134"/>
      <c r="Y6" s="138"/>
      <c r="Z6" s="139"/>
      <c r="AA6" s="139"/>
      <c r="AB6" s="138"/>
    </row>
    <row r="7" spans="1:30" ht="19.5" customHeight="1">
      <c r="A7" s="340" t="s">
        <v>132</v>
      </c>
      <c r="B7" s="364">
        <v>611.06232258064517</v>
      </c>
      <c r="C7" s="364">
        <v>570.31864285714289</v>
      </c>
      <c r="D7" s="341">
        <v>565.07509677419353</v>
      </c>
      <c r="E7" s="347">
        <v>506.73163333333332</v>
      </c>
      <c r="F7" s="364">
        <v>508.72603225806449</v>
      </c>
      <c r="G7" s="544">
        <v>491.46260066666667</v>
      </c>
      <c r="H7" s="544">
        <v>492.69738870967745</v>
      </c>
      <c r="I7" s="364">
        <v>501.96274193548385</v>
      </c>
      <c r="J7" s="342"/>
      <c r="K7" s="342"/>
      <c r="L7" s="346"/>
      <c r="M7" s="346"/>
      <c r="N7" s="428">
        <f t="shared" si="0"/>
        <v>531.00455738940093</v>
      </c>
      <c r="O7" s="26"/>
      <c r="P7" s="26"/>
      <c r="Q7" s="130"/>
      <c r="R7" s="130"/>
      <c r="S7" s="130"/>
      <c r="T7" s="130"/>
      <c r="U7" s="130"/>
      <c r="V7" s="130"/>
      <c r="W7" s="135"/>
      <c r="X7" s="135"/>
      <c r="Y7" s="138"/>
      <c r="Z7" s="138"/>
      <c r="AA7" s="138"/>
      <c r="AB7" s="138"/>
    </row>
    <row r="8" spans="1:30" ht="19.5" customHeight="1">
      <c r="A8" s="340" t="s">
        <v>86</v>
      </c>
      <c r="B8" s="489">
        <v>394.67995774193548</v>
      </c>
      <c r="C8" s="365">
        <v>402.37973785714286</v>
      </c>
      <c r="D8" s="541">
        <v>399.34413387096777</v>
      </c>
      <c r="E8" s="540">
        <v>349.72840000000002</v>
      </c>
      <c r="F8" s="364">
        <v>385.35812903225809</v>
      </c>
      <c r="G8" s="544">
        <v>283.11219999999997</v>
      </c>
      <c r="H8" s="544">
        <v>358.89477451612902</v>
      </c>
      <c r="I8" s="365">
        <v>337.65832258064518</v>
      </c>
      <c r="J8" s="342"/>
      <c r="K8" s="342"/>
      <c r="L8" s="346"/>
      <c r="M8" s="346"/>
      <c r="N8" s="428">
        <f t="shared" si="0"/>
        <v>363.89445694988484</v>
      </c>
      <c r="O8" s="26"/>
      <c r="P8" s="26"/>
      <c r="Q8" s="130"/>
      <c r="R8" s="130"/>
      <c r="S8" s="131"/>
      <c r="T8" s="130"/>
      <c r="U8" s="130"/>
      <c r="V8" s="130"/>
      <c r="W8" s="134"/>
      <c r="X8" s="135"/>
      <c r="Y8" s="138"/>
      <c r="Z8" s="138"/>
      <c r="AA8" s="138"/>
      <c r="AB8" s="138"/>
    </row>
    <row r="9" spans="1:30" ht="19.5" customHeight="1">
      <c r="A9" s="340" t="s">
        <v>84</v>
      </c>
      <c r="B9" s="489">
        <v>22.836009677419355</v>
      </c>
      <c r="C9" s="498">
        <v>19.441500000000001</v>
      </c>
      <c r="D9" s="541">
        <v>15.86476129032258</v>
      </c>
      <c r="E9" s="541">
        <v>14.5227</v>
      </c>
      <c r="F9" s="490">
        <v>22</v>
      </c>
      <c r="G9" s="545">
        <v>22</v>
      </c>
      <c r="H9" s="545">
        <v>22</v>
      </c>
      <c r="I9" s="545">
        <v>22</v>
      </c>
      <c r="J9" s="342"/>
      <c r="K9" s="342"/>
      <c r="L9" s="345"/>
      <c r="M9" s="345"/>
      <c r="N9" s="344">
        <f t="shared" si="0"/>
        <v>20.083121370967742</v>
      </c>
      <c r="O9" s="26"/>
      <c r="P9" s="26"/>
      <c r="Q9" s="130"/>
      <c r="R9" s="130"/>
      <c r="S9" s="131"/>
      <c r="T9" s="132"/>
      <c r="U9" s="130"/>
      <c r="V9" s="130"/>
      <c r="W9" s="134"/>
      <c r="X9" s="134"/>
      <c r="Y9" s="138"/>
      <c r="Z9" s="139"/>
      <c r="AA9" s="139"/>
      <c r="AB9" s="138"/>
    </row>
    <row r="10" spans="1:30" ht="19.5" customHeight="1">
      <c r="A10" s="348" t="s">
        <v>118</v>
      </c>
      <c r="B10" s="489">
        <v>81.572115987557893</v>
      </c>
      <c r="C10" s="365">
        <v>81.687017076204384</v>
      </c>
      <c r="D10" s="365">
        <v>82.160063326871267</v>
      </c>
      <c r="E10" s="541">
        <v>91.024131666382033</v>
      </c>
      <c r="F10" s="547">
        <v>91.11947828632205</v>
      </c>
      <c r="G10" s="544">
        <v>81.919865476638151</v>
      </c>
      <c r="H10" s="544">
        <v>86.905395968750923</v>
      </c>
      <c r="I10" s="365">
        <v>87.302933475479591</v>
      </c>
      <c r="J10" s="342"/>
      <c r="K10" s="342"/>
      <c r="L10" s="342"/>
      <c r="M10" s="342"/>
      <c r="N10" s="428">
        <f t="shared" si="0"/>
        <v>85.461375158025788</v>
      </c>
      <c r="O10" s="26"/>
      <c r="P10" s="26"/>
      <c r="Q10" s="130"/>
      <c r="R10" s="130"/>
      <c r="S10" s="131"/>
      <c r="T10" s="132"/>
      <c r="U10" s="130"/>
      <c r="V10" s="130"/>
      <c r="W10" s="134"/>
      <c r="X10" s="134"/>
      <c r="Y10" s="138"/>
      <c r="Z10" s="139"/>
      <c r="AA10" s="139"/>
      <c r="AB10" s="138"/>
    </row>
    <row r="11" spans="1:30" ht="19.5" customHeight="1" thickBot="1">
      <c r="A11" s="349" t="s">
        <v>275</v>
      </c>
      <c r="B11" s="351">
        <f t="shared" ref="B11:M11" si="1">SUM(B3:B10)</f>
        <v>3001.2623682081799</v>
      </c>
      <c r="C11" s="351">
        <f t="shared" si="1"/>
        <v>2851.0598274478975</v>
      </c>
      <c r="D11" s="351">
        <f t="shared" si="1"/>
        <v>2773.4901155205139</v>
      </c>
      <c r="E11" s="350">
        <f t="shared" si="1"/>
        <v>2554.6957264530097</v>
      </c>
      <c r="F11" s="350">
        <f t="shared" si="1"/>
        <v>2488.2785574572572</v>
      </c>
      <c r="G11" s="350">
        <f>SUM(G3:G10)</f>
        <v>2507.3218135847619</v>
      </c>
      <c r="H11" s="350">
        <f>SUM(H3:H10)</f>
        <v>2393.9731885598485</v>
      </c>
      <c r="I11" s="350">
        <f t="shared" si="1"/>
        <v>2343.5053310585922</v>
      </c>
      <c r="J11" s="351">
        <f t="shared" si="1"/>
        <v>0</v>
      </c>
      <c r="K11" s="351">
        <f t="shared" si="1"/>
        <v>0</v>
      </c>
      <c r="L11" s="351">
        <f t="shared" si="1"/>
        <v>0</v>
      </c>
      <c r="M11" s="351">
        <f t="shared" si="1"/>
        <v>0</v>
      </c>
      <c r="N11" s="352">
        <f>SUM(N3:N10)</f>
        <v>2614.1983660362575</v>
      </c>
      <c r="O11" s="26"/>
      <c r="P11" s="26"/>
      <c r="Q11" s="133"/>
      <c r="R11" s="133"/>
      <c r="S11" s="133"/>
      <c r="T11" s="133"/>
      <c r="U11" s="133"/>
      <c r="V11" s="133"/>
      <c r="W11" s="134"/>
      <c r="X11" s="135"/>
      <c r="Y11" s="138"/>
      <c r="Z11" s="139"/>
      <c r="AA11" s="139"/>
      <c r="AB11" s="138"/>
      <c r="AC11" s="56"/>
      <c r="AD11" s="56"/>
    </row>
    <row r="12" spans="1:30" ht="30" customHeight="1" thickBot="1">
      <c r="A12" s="125"/>
      <c r="B12" s="119"/>
      <c r="C12" s="119"/>
      <c r="D12" s="119"/>
      <c r="E12" s="119"/>
      <c r="F12" s="119"/>
      <c r="G12" s="119"/>
      <c r="H12" s="121"/>
      <c r="I12" s="119"/>
      <c r="J12" s="119"/>
      <c r="K12" s="119"/>
      <c r="M12" s="119"/>
      <c r="N12" s="119"/>
      <c r="O12" s="26"/>
      <c r="P12" s="26"/>
      <c r="Q12" s="130"/>
      <c r="R12" s="130"/>
      <c r="S12" s="130"/>
      <c r="T12" s="132"/>
      <c r="U12" s="130"/>
      <c r="V12" s="130"/>
      <c r="W12" s="135"/>
      <c r="X12" s="134"/>
      <c r="Y12" s="138"/>
      <c r="Z12" s="139"/>
      <c r="AA12" s="139"/>
      <c r="AB12" s="138"/>
      <c r="AC12" s="56"/>
      <c r="AD12" s="56"/>
    </row>
    <row r="13" spans="1:30" ht="20.149999999999999" customHeight="1">
      <c r="A13" s="625" t="s">
        <v>491</v>
      </c>
      <c r="B13" s="626"/>
      <c r="C13" s="626"/>
      <c r="D13" s="626"/>
      <c r="E13" s="626"/>
      <c r="F13" s="626"/>
      <c r="G13" s="626"/>
      <c r="H13" s="626"/>
      <c r="I13" s="626"/>
      <c r="J13" s="626"/>
      <c r="K13" s="626"/>
      <c r="L13" s="626"/>
      <c r="M13" s="626"/>
      <c r="N13" s="627"/>
      <c r="O13" s="128"/>
      <c r="P13" s="26"/>
      <c r="Q13" s="130"/>
      <c r="R13" s="130"/>
      <c r="S13" s="133"/>
      <c r="T13" s="133"/>
      <c r="U13" s="133"/>
      <c r="V13" s="133"/>
      <c r="W13" s="134"/>
      <c r="X13" s="31"/>
      <c r="Y13" s="31"/>
      <c r="Z13" s="31"/>
      <c r="AA13" s="31"/>
      <c r="AB13" s="112"/>
      <c r="AC13" s="56"/>
      <c r="AD13" s="56"/>
    </row>
    <row r="14" spans="1:30" ht="20.149999999999999" customHeight="1">
      <c r="A14" s="332" t="s">
        <v>317</v>
      </c>
      <c r="B14" s="337">
        <v>44197</v>
      </c>
      <c r="C14" s="337">
        <v>44228</v>
      </c>
      <c r="D14" s="337">
        <v>44256</v>
      </c>
      <c r="E14" s="337">
        <v>44287</v>
      </c>
      <c r="F14" s="337">
        <v>44317</v>
      </c>
      <c r="G14" s="337">
        <v>44348</v>
      </c>
      <c r="H14" s="337">
        <v>44378</v>
      </c>
      <c r="I14" s="337">
        <v>44409</v>
      </c>
      <c r="J14" s="337">
        <v>44440</v>
      </c>
      <c r="K14" s="337">
        <v>44470</v>
      </c>
      <c r="L14" s="337">
        <v>44501</v>
      </c>
      <c r="M14" s="337">
        <v>44531</v>
      </c>
      <c r="N14" s="338" t="s">
        <v>481</v>
      </c>
      <c r="O14" s="64"/>
      <c r="P14" s="64"/>
      <c r="Q14" s="137"/>
      <c r="R14" s="137"/>
      <c r="S14" s="137"/>
      <c r="T14" s="137"/>
      <c r="U14" s="137"/>
      <c r="V14" s="137"/>
      <c r="W14" s="137"/>
      <c r="X14" s="65"/>
      <c r="Y14" s="65"/>
      <c r="Z14" s="65"/>
      <c r="AA14" s="71"/>
      <c r="AB14" s="140"/>
      <c r="AC14" s="56"/>
      <c r="AD14" s="56"/>
    </row>
    <row r="15" spans="1:30" ht="19.5" customHeight="1">
      <c r="A15" s="353" t="s">
        <v>318</v>
      </c>
      <c r="B15" s="354">
        <v>243.21764516129031</v>
      </c>
      <c r="C15" s="354">
        <v>234.33857142857144</v>
      </c>
      <c r="D15" s="354">
        <v>234.99222580645164</v>
      </c>
      <c r="E15" s="354">
        <v>236.4486</v>
      </c>
      <c r="F15" s="354">
        <v>231.20564516129031</v>
      </c>
      <c r="G15" s="542">
        <v>240.00106666666667</v>
      </c>
      <c r="H15" s="542">
        <v>255.93712903225807</v>
      </c>
      <c r="I15" s="355">
        <v>243.983</v>
      </c>
      <c r="J15" s="355"/>
      <c r="K15" s="355"/>
      <c r="L15" s="355"/>
      <c r="M15" s="356"/>
      <c r="N15" s="357">
        <f t="shared" ref="N15:N24" si="2">AVERAGE(B15:M15)</f>
        <v>240.01548540706605</v>
      </c>
      <c r="O15" s="170"/>
      <c r="P15" s="170"/>
      <c r="Q15" s="170"/>
      <c r="R15" s="65"/>
      <c r="S15" s="65"/>
      <c r="T15" s="65"/>
      <c r="U15" s="65"/>
      <c r="V15" s="65"/>
      <c r="W15" s="65"/>
      <c r="X15" s="65"/>
      <c r="Y15" s="65"/>
      <c r="Z15" s="71"/>
      <c r="AA15" s="71"/>
      <c r="AB15" s="140"/>
      <c r="AC15" s="56"/>
      <c r="AD15" s="56"/>
    </row>
    <row r="16" spans="1:30" ht="19.5" customHeight="1">
      <c r="A16" s="353" t="s">
        <v>319</v>
      </c>
      <c r="B16" s="354">
        <v>499.6101290322581</v>
      </c>
      <c r="C16" s="354">
        <v>458.60471428571435</v>
      </c>
      <c r="D16" s="354">
        <v>475.15190322580645</v>
      </c>
      <c r="E16" s="354">
        <v>530.01796666666667</v>
      </c>
      <c r="F16" s="354">
        <v>551.6829677419355</v>
      </c>
      <c r="G16" s="542">
        <v>502.51859999999999</v>
      </c>
      <c r="H16" s="542">
        <v>490.62219354838703</v>
      </c>
      <c r="I16" s="355">
        <v>519.81467741935478</v>
      </c>
      <c r="J16" s="355"/>
      <c r="K16" s="355"/>
      <c r="L16" s="355"/>
      <c r="M16" s="356"/>
      <c r="N16" s="357">
        <f t="shared" si="2"/>
        <v>503.50289399001531</v>
      </c>
      <c r="O16" s="170"/>
      <c r="P16" s="170"/>
      <c r="Q16" s="170"/>
      <c r="R16" s="65"/>
      <c r="S16" s="65"/>
      <c r="T16" s="65"/>
      <c r="U16" s="65"/>
      <c r="V16" s="65"/>
      <c r="W16" s="65"/>
      <c r="X16" s="65"/>
      <c r="Y16" s="65"/>
      <c r="Z16" s="71"/>
      <c r="AA16" s="71"/>
      <c r="AB16" s="140"/>
      <c r="AC16" s="56"/>
      <c r="AD16" s="56"/>
    </row>
    <row r="17" spans="1:30" ht="19.5" customHeight="1">
      <c r="A17" s="353" t="s">
        <v>320</v>
      </c>
      <c r="B17" s="354">
        <v>581.0985161290323</v>
      </c>
      <c r="C17" s="354">
        <v>590.96125000000006</v>
      </c>
      <c r="D17" s="354">
        <v>548.24506451612899</v>
      </c>
      <c r="E17" s="354">
        <v>374.43519999999995</v>
      </c>
      <c r="F17" s="354">
        <v>578.47838709677421</v>
      </c>
      <c r="G17" s="542">
        <v>577.20183333333341</v>
      </c>
      <c r="H17" s="542">
        <v>556.29396774193549</v>
      </c>
      <c r="I17" s="355">
        <v>573.32322580645166</v>
      </c>
      <c r="J17" s="355"/>
      <c r="K17" s="355"/>
      <c r="L17" s="355"/>
      <c r="M17" s="356"/>
      <c r="N17" s="357">
        <f t="shared" si="2"/>
        <v>547.50468057795706</v>
      </c>
      <c r="O17" s="170"/>
      <c r="P17" s="170"/>
      <c r="Q17" s="170"/>
      <c r="R17" s="65"/>
      <c r="S17" s="65"/>
      <c r="T17" s="65"/>
      <c r="U17" s="65"/>
      <c r="V17" s="65"/>
      <c r="W17" s="65"/>
      <c r="X17" s="65"/>
      <c r="Y17" s="65"/>
      <c r="Z17" s="71"/>
      <c r="AA17" s="71"/>
      <c r="AB17" s="140"/>
      <c r="AC17" s="56"/>
      <c r="AD17" s="56"/>
    </row>
    <row r="18" spans="1:30" ht="19.5" customHeight="1">
      <c r="A18" s="353" t="s">
        <v>321</v>
      </c>
      <c r="B18" s="354">
        <v>0</v>
      </c>
      <c r="C18" s="354">
        <v>0</v>
      </c>
      <c r="D18" s="354">
        <v>0</v>
      </c>
      <c r="E18" s="354">
        <v>0</v>
      </c>
      <c r="F18" s="354">
        <v>0</v>
      </c>
      <c r="G18" s="542">
        <v>0</v>
      </c>
      <c r="H18" s="542">
        <v>0</v>
      </c>
      <c r="I18" s="355">
        <v>0</v>
      </c>
      <c r="J18" s="355"/>
      <c r="K18" s="355"/>
      <c r="L18" s="355"/>
      <c r="M18" s="356"/>
      <c r="N18" s="357">
        <f t="shared" si="2"/>
        <v>0</v>
      </c>
      <c r="O18" s="170"/>
      <c r="P18" s="170"/>
      <c r="Q18" s="170"/>
      <c r="R18" s="65"/>
      <c r="S18" s="65"/>
      <c r="T18" s="65"/>
      <c r="U18" s="65"/>
      <c r="V18" s="65"/>
      <c r="W18" s="65"/>
      <c r="X18" s="65"/>
      <c r="Y18" s="65"/>
      <c r="Z18" s="71"/>
      <c r="AA18" s="71"/>
      <c r="AB18" s="140"/>
      <c r="AC18" s="56"/>
      <c r="AD18" s="56"/>
    </row>
    <row r="19" spans="1:30" ht="19.5" customHeight="1">
      <c r="A19" s="353" t="s">
        <v>322</v>
      </c>
      <c r="B19" s="354">
        <v>50.277645161290323</v>
      </c>
      <c r="C19" s="354">
        <v>44.273785714285715</v>
      </c>
      <c r="D19" s="354">
        <v>50.560258064516127</v>
      </c>
      <c r="E19" s="354">
        <v>47.122833333333332</v>
      </c>
      <c r="F19" s="354">
        <v>47.127000000000002</v>
      </c>
      <c r="G19" s="542">
        <v>52.204099999999997</v>
      </c>
      <c r="H19" s="542">
        <v>51.273967741935486</v>
      </c>
      <c r="I19" s="355">
        <v>51.179806451612905</v>
      </c>
      <c r="J19" s="355"/>
      <c r="K19" s="355"/>
      <c r="L19" s="355"/>
      <c r="M19" s="356"/>
      <c r="N19" s="357">
        <f t="shared" si="2"/>
        <v>49.252424558371743</v>
      </c>
      <c r="O19" s="170"/>
      <c r="P19" s="170"/>
      <c r="Q19" s="170"/>
      <c r="R19" s="65"/>
      <c r="S19" s="65"/>
      <c r="T19" s="65"/>
      <c r="U19" s="65"/>
      <c r="V19" s="65"/>
      <c r="W19" s="65"/>
      <c r="X19" s="65"/>
      <c r="Y19" s="65"/>
      <c r="Z19" s="71"/>
      <c r="AA19" s="71"/>
      <c r="AB19" s="140"/>
      <c r="AC19" s="56"/>
      <c r="AD19" s="56"/>
    </row>
    <row r="20" spans="1:30" ht="19.5" customHeight="1">
      <c r="A20" s="353" t="s">
        <v>323</v>
      </c>
      <c r="B20" s="354">
        <v>12.792741935483871</v>
      </c>
      <c r="C20" s="354">
        <v>11.748642857142856</v>
      </c>
      <c r="D20" s="354">
        <v>13.485645161290323</v>
      </c>
      <c r="E20" s="354">
        <v>12.6921</v>
      </c>
      <c r="F20" s="354">
        <v>10.033677419354838</v>
      </c>
      <c r="G20" s="542">
        <v>1.6596666666666666</v>
      </c>
      <c r="H20" s="543">
        <v>11.525161290322581</v>
      </c>
      <c r="I20" s="355">
        <v>13.384225806451614</v>
      </c>
      <c r="J20" s="355"/>
      <c r="K20" s="355"/>
      <c r="L20" s="355"/>
      <c r="M20" s="356"/>
      <c r="N20" s="357">
        <f t="shared" si="2"/>
        <v>10.915232642089093</v>
      </c>
      <c r="O20" s="170"/>
      <c r="P20" s="170"/>
      <c r="Q20" s="170"/>
      <c r="R20" s="65"/>
      <c r="S20" s="65"/>
      <c r="T20" s="65"/>
      <c r="U20" s="65"/>
      <c r="V20" s="65"/>
      <c r="W20" s="66"/>
      <c r="X20" s="65"/>
      <c r="Y20" s="65"/>
      <c r="Z20" s="71"/>
      <c r="AA20" s="71"/>
      <c r="AB20" s="140"/>
      <c r="AC20" s="56"/>
      <c r="AD20" s="56"/>
    </row>
    <row r="21" spans="1:30" ht="19.5" customHeight="1">
      <c r="A21" s="353" t="s">
        <v>324</v>
      </c>
      <c r="B21" s="354">
        <v>22.265387096774194</v>
      </c>
      <c r="C21" s="354">
        <v>22.479357142857143</v>
      </c>
      <c r="D21" s="354">
        <v>21.75516129032258</v>
      </c>
      <c r="E21" s="354">
        <v>23.3126</v>
      </c>
      <c r="F21" s="354">
        <v>23.241483870967741</v>
      </c>
      <c r="G21" s="542">
        <v>21.0943</v>
      </c>
      <c r="H21" s="542">
        <v>19.649419354838709</v>
      </c>
      <c r="I21" s="355">
        <v>21.322419354838708</v>
      </c>
      <c r="J21" s="355"/>
      <c r="K21" s="355"/>
      <c r="L21" s="355"/>
      <c r="M21" s="356"/>
      <c r="N21" s="357">
        <f t="shared" si="2"/>
        <v>21.890016013824884</v>
      </c>
      <c r="O21" s="170"/>
      <c r="P21" s="170"/>
      <c r="Q21" s="170"/>
      <c r="R21" s="65"/>
      <c r="S21" s="65"/>
      <c r="T21" s="65"/>
      <c r="U21" s="65"/>
      <c r="V21" s="65"/>
      <c r="W21" s="65"/>
      <c r="X21" s="66"/>
      <c r="Y21" s="65"/>
      <c r="Z21" s="71"/>
      <c r="AA21" s="71"/>
      <c r="AB21" s="140"/>
      <c r="AC21" s="56"/>
      <c r="AD21" s="56"/>
    </row>
    <row r="22" spans="1:30" ht="19.5" customHeight="1">
      <c r="A22" s="353" t="s">
        <v>325</v>
      </c>
      <c r="B22" s="354">
        <v>19.95627935483871</v>
      </c>
      <c r="C22" s="354">
        <v>24</v>
      </c>
      <c r="D22" s="354">
        <v>24</v>
      </c>
      <c r="E22" s="354">
        <v>18.498701333333333</v>
      </c>
      <c r="F22" s="354">
        <v>14.39728064516129</v>
      </c>
      <c r="G22" s="543">
        <v>24</v>
      </c>
      <c r="H22" s="542">
        <v>18.140979677419356</v>
      </c>
      <c r="I22" s="355">
        <v>24</v>
      </c>
      <c r="J22" s="355"/>
      <c r="K22" s="355"/>
      <c r="L22" s="355"/>
      <c r="M22" s="356"/>
      <c r="N22" s="357">
        <f t="shared" si="2"/>
        <v>20.874155126344085</v>
      </c>
      <c r="O22" s="170"/>
      <c r="P22" s="170"/>
      <c r="Q22" s="170"/>
      <c r="R22" s="65"/>
      <c r="S22" s="65"/>
      <c r="T22" s="65"/>
      <c r="U22" s="66"/>
      <c r="V22" s="66"/>
      <c r="W22" s="65"/>
      <c r="X22" s="66"/>
      <c r="Y22" s="65"/>
      <c r="Z22" s="71"/>
      <c r="AA22" s="71"/>
      <c r="AB22" s="140"/>
      <c r="AC22" s="56"/>
      <c r="AD22" s="56"/>
    </row>
    <row r="23" spans="1:30" s="93" customFormat="1" ht="19.5" customHeight="1">
      <c r="A23" s="353" t="s">
        <v>509</v>
      </c>
      <c r="B23" s="358">
        <v>5.0425308709677417</v>
      </c>
      <c r="C23" s="358">
        <v>24.365714285714287</v>
      </c>
      <c r="D23" s="358">
        <v>20.581645161290322</v>
      </c>
      <c r="E23" s="358">
        <v>5.256733333333333</v>
      </c>
      <c r="F23" s="358">
        <v>1.5774193548387097</v>
      </c>
      <c r="G23" s="543">
        <v>1.0641666666666667</v>
      </c>
      <c r="H23" s="542">
        <v>2.3870967741935485E-2</v>
      </c>
      <c r="I23" s="359">
        <v>0.967741935483871</v>
      </c>
      <c r="J23" s="359"/>
      <c r="K23" s="359"/>
      <c r="L23" s="359"/>
      <c r="M23" s="360"/>
      <c r="N23" s="357">
        <f t="shared" si="2"/>
        <v>7.3599778220046082</v>
      </c>
      <c r="O23" s="170"/>
      <c r="P23" s="170"/>
      <c r="Q23" s="170"/>
      <c r="R23" s="111"/>
      <c r="S23" s="111"/>
      <c r="T23" s="111"/>
      <c r="U23" s="105"/>
      <c r="V23" s="105"/>
      <c r="W23" s="111"/>
      <c r="X23" s="105"/>
      <c r="Y23" s="111"/>
      <c r="Z23" s="106"/>
      <c r="AA23" s="106"/>
      <c r="AB23" s="140"/>
    </row>
    <row r="24" spans="1:30" ht="19.5" customHeight="1">
      <c r="A24" s="353" t="s">
        <v>326</v>
      </c>
      <c r="B24" s="354">
        <v>10.803731612903226</v>
      </c>
      <c r="C24" s="354">
        <v>8</v>
      </c>
      <c r="D24" s="354">
        <v>8</v>
      </c>
      <c r="E24" s="354">
        <v>9.466993866666666</v>
      </c>
      <c r="F24" s="354">
        <v>8.5821660645161284</v>
      </c>
      <c r="G24" s="542">
        <v>8</v>
      </c>
      <c r="H24" s="542">
        <v>8.8327298709677411</v>
      </c>
      <c r="I24" s="355">
        <v>8</v>
      </c>
      <c r="J24" s="355"/>
      <c r="K24" s="355"/>
      <c r="L24" s="355"/>
      <c r="M24" s="356"/>
      <c r="N24" s="357">
        <f t="shared" si="2"/>
        <v>8.71070267688172</v>
      </c>
      <c r="O24" s="170"/>
      <c r="P24" s="170"/>
      <c r="Q24" s="170"/>
      <c r="R24" s="65"/>
      <c r="S24" s="65"/>
      <c r="T24" s="66"/>
      <c r="U24" s="66"/>
      <c r="V24" s="66"/>
      <c r="W24" s="65"/>
      <c r="X24" s="70"/>
      <c r="Y24" s="70"/>
      <c r="Z24" s="141"/>
      <c r="AA24" s="141"/>
      <c r="AB24" s="142"/>
      <c r="AC24" s="56"/>
      <c r="AD24" s="56"/>
    </row>
    <row r="25" spans="1:30" ht="19.5" customHeight="1">
      <c r="A25" s="353" t="s">
        <v>192</v>
      </c>
      <c r="B25" s="354">
        <v>1401.6193036028117</v>
      </c>
      <c r="C25" s="354">
        <v>1262.2360608890899</v>
      </c>
      <c r="D25" s="354">
        <v>1172.364888876469</v>
      </c>
      <c r="E25" s="354">
        <v>1132.239555213846</v>
      </c>
      <c r="F25" s="354">
        <v>906.23829968379164</v>
      </c>
      <c r="G25" s="542">
        <v>997.81894027050043</v>
      </c>
      <c r="H25" s="542">
        <v>891.70922361108069</v>
      </c>
      <c r="I25" s="354">
        <v>792.63744824419382</v>
      </c>
      <c r="J25" s="355"/>
      <c r="K25" s="355"/>
      <c r="L25" s="355"/>
      <c r="M25" s="355"/>
      <c r="N25" s="357">
        <f>AVERAGE(B25:M25)</f>
        <v>1069.6079650489728</v>
      </c>
      <c r="O25" s="170"/>
      <c r="P25" s="170"/>
      <c r="Q25" s="170"/>
      <c r="R25" s="65"/>
      <c r="S25" s="65"/>
      <c r="T25" s="70"/>
      <c r="U25" s="70"/>
      <c r="V25" s="70"/>
      <c r="W25" s="70"/>
      <c r="X25" s="138"/>
      <c r="Y25" s="138"/>
      <c r="Z25" s="139"/>
      <c r="AA25" s="139"/>
      <c r="AB25" s="142"/>
      <c r="AC25" s="56"/>
      <c r="AD25" s="56"/>
    </row>
    <row r="26" spans="1:30" ht="19.5" customHeight="1" thickBot="1">
      <c r="A26" s="361" t="s">
        <v>275</v>
      </c>
      <c r="B26" s="362">
        <f t="shared" ref="B26:M26" si="3">SUM(B15:B25)</f>
        <v>2846.6839099576509</v>
      </c>
      <c r="C26" s="362">
        <f t="shared" si="3"/>
        <v>2681.0080966033756</v>
      </c>
      <c r="D26" s="362">
        <f t="shared" si="3"/>
        <v>2569.1367921022752</v>
      </c>
      <c r="E26" s="362">
        <f t="shared" si="3"/>
        <v>2389.4912837471793</v>
      </c>
      <c r="F26" s="362">
        <f t="shared" si="3"/>
        <v>2372.5643270386304</v>
      </c>
      <c r="G26" s="362">
        <f t="shared" si="3"/>
        <v>2425.5626736038339</v>
      </c>
      <c r="H26" s="362">
        <f t="shared" si="3"/>
        <v>2304.0086428368868</v>
      </c>
      <c r="I26" s="362">
        <f t="shared" si="3"/>
        <v>2248.6125450183877</v>
      </c>
      <c r="J26" s="362">
        <f t="shared" si="3"/>
        <v>0</v>
      </c>
      <c r="K26" s="362">
        <f t="shared" si="3"/>
        <v>0</v>
      </c>
      <c r="L26" s="362">
        <f t="shared" si="3"/>
        <v>0</v>
      </c>
      <c r="M26" s="362">
        <f t="shared" si="3"/>
        <v>0</v>
      </c>
      <c r="N26" s="366">
        <f>SUM(N15:N25)</f>
        <v>2479.6335338635272</v>
      </c>
      <c r="O26" s="170"/>
      <c r="P26" s="170"/>
      <c r="Q26" s="170"/>
      <c r="R26" s="68"/>
      <c r="S26" s="68"/>
      <c r="T26" s="138"/>
      <c r="U26" s="138"/>
      <c r="V26" s="138"/>
      <c r="W26" s="138"/>
      <c r="X26" s="68"/>
      <c r="Y26" s="139"/>
      <c r="Z26" s="139"/>
      <c r="AA26" s="139"/>
      <c r="AB26" s="140"/>
      <c r="AC26" s="56"/>
      <c r="AD26" s="56"/>
    </row>
    <row r="27" spans="1:30" ht="20.149999999999999" customHeight="1">
      <c r="A27" s="53" t="s">
        <v>314</v>
      </c>
      <c r="B27" s="126"/>
      <c r="C27" s="126"/>
      <c r="D27" s="126"/>
      <c r="E27" s="126"/>
      <c r="F27" s="126"/>
      <c r="G27" s="126"/>
      <c r="H27" s="127"/>
      <c r="I27" s="126"/>
      <c r="J27" s="126"/>
      <c r="K27" s="126"/>
      <c r="L27" s="129"/>
      <c r="M27" s="126"/>
      <c r="N27" s="126"/>
      <c r="O27" s="56"/>
      <c r="P27" s="64"/>
      <c r="Q27" s="56"/>
      <c r="R27" s="56"/>
      <c r="S27" s="56"/>
      <c r="T27" s="56"/>
      <c r="U27" s="56"/>
      <c r="V27" s="56"/>
      <c r="W27" s="56"/>
      <c r="X27" s="56"/>
      <c r="Y27" s="56"/>
      <c r="Z27" s="56"/>
      <c r="AA27" s="56"/>
      <c r="AB27" s="56"/>
      <c r="AC27" s="56"/>
      <c r="AD27" s="56"/>
    </row>
    <row r="28" spans="1:30" ht="20.149999999999999" customHeight="1">
      <c r="A28" s="53" t="s">
        <v>327</v>
      </c>
      <c r="B28" s="126"/>
      <c r="C28" s="126"/>
      <c r="D28" s="126"/>
      <c r="E28" s="126"/>
      <c r="F28" s="126"/>
      <c r="G28" s="126"/>
      <c r="H28" s="127"/>
      <c r="I28" s="126"/>
      <c r="J28" s="126"/>
      <c r="K28" s="126"/>
      <c r="L28" s="129"/>
      <c r="M28" s="126"/>
      <c r="N28" s="126"/>
      <c r="O28" s="56"/>
      <c r="P28" s="64"/>
      <c r="Q28" s="56"/>
      <c r="R28" s="56"/>
      <c r="S28" s="56"/>
      <c r="T28" s="56"/>
      <c r="U28" s="56"/>
      <c r="V28" s="56"/>
      <c r="W28" s="56"/>
      <c r="X28" s="56"/>
      <c r="Y28" s="56"/>
      <c r="Z28" s="56"/>
      <c r="AA28" s="56"/>
      <c r="AB28" s="56"/>
      <c r="AC28" s="56"/>
      <c r="AD28" s="56"/>
    </row>
    <row r="29" spans="1:30" ht="20.149999999999999" customHeight="1">
      <c r="A29" s="53" t="s">
        <v>328</v>
      </c>
      <c r="B29" s="126"/>
      <c r="C29" s="126"/>
      <c r="D29" s="126"/>
      <c r="E29" s="126"/>
      <c r="F29" s="126"/>
      <c r="G29" s="126"/>
      <c r="H29" s="126"/>
      <c r="I29" s="126"/>
      <c r="J29" s="126"/>
      <c r="K29" s="126"/>
      <c r="L29" s="129"/>
      <c r="M29" s="126"/>
      <c r="N29" s="126"/>
      <c r="O29" s="56"/>
      <c r="P29" s="64"/>
      <c r="Q29" s="56"/>
      <c r="R29" s="56"/>
      <c r="S29" s="56"/>
      <c r="T29" s="56"/>
      <c r="U29" s="56"/>
      <c r="V29" s="56"/>
      <c r="W29" s="56"/>
      <c r="X29" s="56"/>
      <c r="Y29" s="56"/>
      <c r="Z29" s="56"/>
      <c r="AA29" s="56"/>
      <c r="AB29" s="56"/>
      <c r="AC29" s="56"/>
      <c r="AD29" s="56"/>
    </row>
    <row r="30" spans="1:30" ht="20.149999999999999" customHeight="1">
      <c r="B30"/>
      <c r="C30" s="26"/>
      <c r="D30"/>
      <c r="E30"/>
      <c r="F30"/>
      <c r="G30"/>
      <c r="H30"/>
      <c r="O30" s="56"/>
      <c r="P30" s="64"/>
      <c r="Q30" s="56"/>
      <c r="R30" s="56"/>
      <c r="S30" s="56"/>
      <c r="T30" s="56"/>
      <c r="U30" s="56"/>
      <c r="V30" s="56"/>
      <c r="W30" s="56"/>
    </row>
    <row r="31" spans="1:30" ht="20.149999999999999" customHeight="1">
      <c r="B31"/>
      <c r="C31" s="170"/>
      <c r="D31" s="170"/>
      <c r="E31" s="170"/>
      <c r="F31" s="170"/>
      <c r="G31" s="170"/>
      <c r="H31" s="170"/>
      <c r="I31" s="170"/>
      <c r="J31" s="170"/>
      <c r="K31" s="170"/>
      <c r="L31" s="170"/>
      <c r="M31" s="170"/>
      <c r="O31" s="56"/>
      <c r="P31" s="64"/>
      <c r="Q31" s="56"/>
      <c r="R31" s="56"/>
      <c r="S31" s="56"/>
      <c r="T31" s="56"/>
      <c r="U31" s="56"/>
      <c r="V31" s="56"/>
      <c r="W31" s="56"/>
    </row>
    <row r="32" spans="1:30" ht="20.149999999999999" customHeight="1">
      <c r="B32"/>
      <c r="C32"/>
      <c r="D32"/>
      <c r="E32"/>
      <c r="F32"/>
      <c r="G32"/>
      <c r="H32"/>
      <c r="L32" s="45"/>
      <c r="O32" s="56"/>
      <c r="P32" s="64"/>
      <c r="Q32" s="56"/>
      <c r="R32" s="56"/>
      <c r="S32" s="56"/>
      <c r="T32" s="56"/>
      <c r="U32" s="56"/>
      <c r="V32" s="56"/>
      <c r="W32" s="56"/>
    </row>
    <row r="33" spans="2:23" ht="20.149999999999999" customHeight="1">
      <c r="B33"/>
      <c r="C33"/>
      <c r="D33"/>
      <c r="E33"/>
      <c r="F33"/>
      <c r="G33"/>
      <c r="H33"/>
      <c r="L33" s="45"/>
      <c r="O33" s="56"/>
      <c r="P33" s="128"/>
      <c r="Q33" s="56"/>
      <c r="R33" s="56"/>
      <c r="S33" s="56"/>
      <c r="T33" s="56"/>
      <c r="U33" s="56"/>
      <c r="V33" s="56"/>
      <c r="W33" s="56"/>
    </row>
    <row r="34" spans="2:23" ht="20.149999999999999" customHeight="1">
      <c r="B34"/>
      <c r="C34"/>
      <c r="D34"/>
      <c r="E34"/>
      <c r="F34"/>
      <c r="G34"/>
      <c r="H34"/>
      <c r="L34" s="45"/>
      <c r="O34" s="56"/>
      <c r="P34" s="56"/>
      <c r="Q34" s="56"/>
      <c r="R34" s="56"/>
      <c r="S34" s="56"/>
      <c r="T34" s="56"/>
      <c r="U34" s="56"/>
      <c r="V34" s="56"/>
      <c r="W34" s="56"/>
    </row>
    <row r="35" spans="2:23" ht="20.149999999999999" customHeight="1">
      <c r="B35"/>
      <c r="C35"/>
      <c r="D35"/>
      <c r="E35"/>
      <c r="F35"/>
      <c r="G35"/>
      <c r="H35"/>
      <c r="L35" s="45"/>
      <c r="O35" s="56"/>
      <c r="P35" s="56"/>
      <c r="Q35" s="56"/>
      <c r="R35" s="56"/>
      <c r="S35" s="56"/>
      <c r="T35" s="56"/>
      <c r="U35" s="56"/>
      <c r="V35" s="56"/>
      <c r="W35" s="56"/>
    </row>
    <row r="36" spans="2:23" ht="20.149999999999999" customHeight="1">
      <c r="B36"/>
      <c r="C36"/>
      <c r="D36"/>
      <c r="E36"/>
      <c r="F36"/>
      <c r="G36"/>
      <c r="H36"/>
      <c r="L36" s="45"/>
    </row>
    <row r="37" spans="2:23" ht="20.149999999999999" customHeight="1">
      <c r="B37"/>
      <c r="C37"/>
      <c r="D37"/>
      <c r="E37"/>
      <c r="F37"/>
      <c r="G37"/>
      <c r="H37"/>
      <c r="L37" s="45"/>
    </row>
    <row r="38" spans="2:23" ht="20.149999999999999" customHeight="1">
      <c r="B38"/>
      <c r="C38"/>
      <c r="D38"/>
      <c r="E38"/>
      <c r="F38"/>
      <c r="G38"/>
      <c r="H38"/>
      <c r="L38" s="45"/>
    </row>
    <row r="39" spans="2:23" ht="20.149999999999999" customHeight="1">
      <c r="B39"/>
      <c r="C39"/>
      <c r="D39"/>
      <c r="E39"/>
      <c r="F39"/>
      <c r="G39"/>
      <c r="H39"/>
      <c r="L39" s="45"/>
    </row>
    <row r="40" spans="2:23" ht="20.149999999999999" customHeight="1">
      <c r="B40"/>
      <c r="C40"/>
      <c r="D40"/>
      <c r="E40"/>
      <c r="F40"/>
      <c r="G40"/>
      <c r="H40"/>
      <c r="L40" s="45"/>
    </row>
    <row r="41" spans="2:23" ht="20.149999999999999" customHeight="1">
      <c r="B41"/>
      <c r="C41"/>
      <c r="D41"/>
      <c r="E41"/>
      <c r="F41"/>
      <c r="G41"/>
      <c r="H41"/>
      <c r="L41" s="45"/>
    </row>
    <row r="42" spans="2:23" ht="20.149999999999999" customHeight="1">
      <c r="B42"/>
      <c r="C42"/>
      <c r="D42"/>
      <c r="E42"/>
      <c r="F42"/>
      <c r="G42"/>
      <c r="H42"/>
      <c r="L42" s="45"/>
    </row>
    <row r="43" spans="2:23" ht="20.149999999999999" customHeight="1">
      <c r="B43"/>
      <c r="C43"/>
      <c r="D43"/>
      <c r="E43"/>
      <c r="F43"/>
      <c r="G43"/>
      <c r="H43"/>
      <c r="L43" s="45"/>
    </row>
    <row r="44" spans="2:23" ht="20.149999999999999" customHeight="1">
      <c r="B44"/>
      <c r="C44"/>
      <c r="D44"/>
      <c r="E44"/>
      <c r="F44"/>
      <c r="G44"/>
      <c r="H44"/>
      <c r="L44" s="45"/>
    </row>
    <row r="45" spans="2:23" ht="20.149999999999999" customHeight="1">
      <c r="B45"/>
      <c r="C45"/>
      <c r="D45"/>
      <c r="E45"/>
      <c r="F45"/>
      <c r="G45"/>
      <c r="H45"/>
      <c r="L45" s="45"/>
    </row>
    <row r="79" spans="1:17" ht="20.149999999999999" customHeight="1">
      <c r="A79" s="73"/>
      <c r="B79" s="73"/>
      <c r="C79" s="73"/>
      <c r="D79" s="73"/>
      <c r="E79" s="73"/>
      <c r="F79" s="73"/>
      <c r="G79" s="73"/>
      <c r="H79" s="73"/>
      <c r="I79" s="73"/>
      <c r="J79" s="73"/>
      <c r="K79" s="73"/>
      <c r="L79" s="74"/>
      <c r="M79" s="73"/>
      <c r="N79" s="73"/>
      <c r="O79" s="73"/>
      <c r="P79" s="73"/>
      <c r="Q79" s="73"/>
    </row>
  </sheetData>
  <mergeCells count="2">
    <mergeCell ref="A1:N1"/>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1:M11 B26:M26"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E6B8B7"/>
  </sheetPr>
  <dimension ref="A1:AH69"/>
  <sheetViews>
    <sheetView zoomScaleNormal="100" workbookViewId="0">
      <selection activeCell="D12" sqref="D12"/>
    </sheetView>
  </sheetViews>
  <sheetFormatPr defaultColWidth="9.1796875" defaultRowHeight="20.149999999999999" customHeight="1"/>
  <cols>
    <col min="1" max="1" width="25.81640625" style="45" customWidth="1"/>
    <col min="2" max="2" width="13.7265625" style="45" customWidth="1"/>
    <col min="3" max="3" width="10.54296875" style="45" customWidth="1"/>
    <col min="4" max="4" width="10.1796875" style="45" customWidth="1"/>
    <col min="5" max="7" width="10.453125" style="45" customWidth="1"/>
    <col min="8" max="9" width="10.1796875" style="45" customWidth="1"/>
    <col min="10" max="11" width="9.7265625" style="45" customWidth="1"/>
    <col min="12" max="12" width="10" style="45" customWidth="1"/>
    <col min="13" max="13" width="9.7265625" style="46" customWidth="1"/>
    <col min="14" max="14" width="10.54296875" style="45" customWidth="1"/>
    <col min="15" max="15" width="11.54296875" style="45" customWidth="1"/>
    <col min="16" max="16" width="11" style="45" customWidth="1"/>
    <col min="17" max="16384" width="9.1796875" style="45"/>
  </cols>
  <sheetData>
    <row r="1" spans="1:34" ht="20.149999999999999" customHeight="1">
      <c r="A1" s="628" t="s">
        <v>492</v>
      </c>
      <c r="B1" s="629"/>
      <c r="C1" s="630"/>
      <c r="D1" s="630"/>
      <c r="E1" s="630"/>
      <c r="F1" s="630"/>
      <c r="G1" s="630"/>
      <c r="H1" s="630"/>
      <c r="I1" s="630"/>
      <c r="J1" s="630"/>
      <c r="K1" s="630"/>
      <c r="L1" s="630"/>
      <c r="M1" s="630"/>
      <c r="N1" s="630"/>
      <c r="O1" s="631"/>
      <c r="R1" s="26"/>
      <c r="S1" s="26"/>
      <c r="T1" s="63"/>
      <c r="U1" s="26"/>
      <c r="V1" s="26"/>
      <c r="W1" s="26"/>
      <c r="X1" s="26"/>
      <c r="Y1" s="26"/>
      <c r="Z1" s="26"/>
      <c r="AA1" s="26"/>
      <c r="AB1" s="26"/>
      <c r="AC1" s="26"/>
      <c r="AD1" s="26"/>
      <c r="AE1" s="26"/>
      <c r="AF1" s="56"/>
    </row>
    <row r="2" spans="1:34" ht="20.149999999999999" customHeight="1">
      <c r="A2" s="332" t="s">
        <v>329</v>
      </c>
      <c r="B2" s="333" t="s">
        <v>330</v>
      </c>
      <c r="C2" s="337">
        <v>44197</v>
      </c>
      <c r="D2" s="337">
        <v>44228</v>
      </c>
      <c r="E2" s="337">
        <v>44256</v>
      </c>
      <c r="F2" s="337">
        <v>44287</v>
      </c>
      <c r="G2" s="337">
        <v>44317</v>
      </c>
      <c r="H2" s="337">
        <v>44348</v>
      </c>
      <c r="I2" s="337">
        <v>44378</v>
      </c>
      <c r="J2" s="337">
        <v>44409</v>
      </c>
      <c r="K2" s="337">
        <v>44440</v>
      </c>
      <c r="L2" s="337">
        <v>44470</v>
      </c>
      <c r="M2" s="337">
        <v>44501</v>
      </c>
      <c r="N2" s="337">
        <v>44531</v>
      </c>
      <c r="O2" s="338" t="s">
        <v>275</v>
      </c>
      <c r="Q2" s="54"/>
      <c r="R2" s="64"/>
      <c r="S2" s="65"/>
      <c r="T2" s="65"/>
      <c r="U2" s="65"/>
      <c r="V2" s="65"/>
      <c r="W2" s="65"/>
      <c r="X2" s="65"/>
      <c r="Y2" s="65"/>
      <c r="Z2" s="65"/>
      <c r="AA2" s="65"/>
      <c r="AB2" s="65"/>
      <c r="AC2" s="65"/>
      <c r="AD2" s="71"/>
      <c r="AE2" s="72"/>
      <c r="AF2" s="56"/>
      <c r="AG2" s="56"/>
      <c r="AH2" s="56"/>
    </row>
    <row r="3" spans="1:34" ht="19.5" customHeight="1">
      <c r="A3" s="367" t="s">
        <v>66</v>
      </c>
      <c r="B3" s="368" t="s">
        <v>66</v>
      </c>
      <c r="C3" s="369">
        <v>0</v>
      </c>
      <c r="D3" s="369">
        <v>0</v>
      </c>
      <c r="E3" s="369">
        <v>0</v>
      </c>
      <c r="F3" s="369">
        <v>0</v>
      </c>
      <c r="G3" s="501">
        <v>0</v>
      </c>
      <c r="H3" s="501">
        <v>0</v>
      </c>
      <c r="I3" s="501">
        <v>0</v>
      </c>
      <c r="J3" s="501">
        <v>0</v>
      </c>
      <c r="K3" s="370"/>
      <c r="L3" s="370"/>
      <c r="M3" s="370"/>
      <c r="N3" s="370"/>
      <c r="O3" s="371">
        <f t="shared" ref="O3:O14" si="0">SUM(C3:N3)</f>
        <v>0</v>
      </c>
      <c r="Q3" s="55"/>
      <c r="R3" s="64"/>
      <c r="S3" s="66"/>
      <c r="T3" s="65"/>
      <c r="U3" s="65"/>
      <c r="V3" s="65"/>
      <c r="W3" s="65"/>
      <c r="X3" s="65"/>
      <c r="Y3" s="65"/>
      <c r="Z3" s="65"/>
      <c r="AA3" s="65"/>
      <c r="AB3" s="65"/>
      <c r="AC3" s="71"/>
      <c r="AD3" s="71"/>
      <c r="AE3" s="72"/>
      <c r="AF3" s="56"/>
      <c r="AG3" s="56"/>
      <c r="AH3" s="56"/>
    </row>
    <row r="4" spans="1:34" ht="19.5" customHeight="1">
      <c r="A4" s="367" t="s">
        <v>66</v>
      </c>
      <c r="B4" s="368" t="s">
        <v>66</v>
      </c>
      <c r="C4" s="369">
        <v>0</v>
      </c>
      <c r="D4" s="369">
        <v>0</v>
      </c>
      <c r="E4" s="369">
        <v>0</v>
      </c>
      <c r="F4" s="369">
        <v>0</v>
      </c>
      <c r="G4" s="501">
        <v>0</v>
      </c>
      <c r="H4" s="501">
        <v>0</v>
      </c>
      <c r="I4" s="501">
        <v>0</v>
      </c>
      <c r="J4" s="501">
        <v>0</v>
      </c>
      <c r="K4" s="370"/>
      <c r="L4" s="370"/>
      <c r="M4" s="370"/>
      <c r="N4" s="370"/>
      <c r="O4" s="371">
        <f t="shared" si="0"/>
        <v>0</v>
      </c>
      <c r="Q4" s="55"/>
      <c r="R4" s="64"/>
      <c r="S4" s="66"/>
      <c r="T4" s="65"/>
      <c r="U4" s="65"/>
      <c r="V4" s="65"/>
      <c r="W4" s="65"/>
      <c r="X4" s="65"/>
      <c r="Y4" s="65"/>
      <c r="Z4" s="65"/>
      <c r="AA4" s="65"/>
      <c r="AB4" s="65"/>
      <c r="AC4" s="71"/>
      <c r="AD4" s="71"/>
      <c r="AE4" s="72"/>
      <c r="AF4" s="56"/>
      <c r="AG4" s="56"/>
      <c r="AH4" s="56"/>
    </row>
    <row r="5" spans="1:34" ht="19.5" customHeight="1">
      <c r="A5" s="367" t="s">
        <v>66</v>
      </c>
      <c r="B5" s="368" t="s">
        <v>66</v>
      </c>
      <c r="C5" s="369">
        <v>0</v>
      </c>
      <c r="D5" s="369">
        <v>0</v>
      </c>
      <c r="E5" s="369">
        <v>0</v>
      </c>
      <c r="F5" s="369">
        <v>0</v>
      </c>
      <c r="G5" s="501">
        <v>0</v>
      </c>
      <c r="H5" s="501">
        <v>0</v>
      </c>
      <c r="I5" s="501">
        <v>0</v>
      </c>
      <c r="J5" s="501">
        <v>0</v>
      </c>
      <c r="K5" s="370"/>
      <c r="L5" s="370"/>
      <c r="M5" s="370"/>
      <c r="N5" s="370"/>
      <c r="O5" s="371">
        <f t="shared" si="0"/>
        <v>0</v>
      </c>
      <c r="Q5" s="55"/>
      <c r="R5" s="64"/>
      <c r="S5" s="66"/>
      <c r="T5" s="65"/>
      <c r="U5" s="65"/>
      <c r="V5" s="65"/>
      <c r="W5" s="65"/>
      <c r="X5" s="65"/>
      <c r="Y5" s="65"/>
      <c r="Z5" s="65"/>
      <c r="AA5" s="65"/>
      <c r="AB5" s="65"/>
      <c r="AC5" s="71"/>
      <c r="AD5" s="71"/>
      <c r="AE5" s="72"/>
      <c r="AF5" s="56"/>
      <c r="AG5" s="56"/>
      <c r="AH5" s="56"/>
    </row>
    <row r="6" spans="1:34" ht="19.5" customHeight="1">
      <c r="A6" s="367" t="s">
        <v>66</v>
      </c>
      <c r="B6" s="368" t="s">
        <v>66</v>
      </c>
      <c r="C6" s="369">
        <v>0</v>
      </c>
      <c r="D6" s="369">
        <v>0</v>
      </c>
      <c r="E6" s="369">
        <v>0</v>
      </c>
      <c r="F6" s="369">
        <v>0</v>
      </c>
      <c r="G6" s="501">
        <v>0</v>
      </c>
      <c r="H6" s="501">
        <v>0</v>
      </c>
      <c r="I6" s="501">
        <v>0</v>
      </c>
      <c r="J6" s="501">
        <v>0</v>
      </c>
      <c r="K6" s="370"/>
      <c r="L6" s="370"/>
      <c r="M6" s="370"/>
      <c r="N6" s="370"/>
      <c r="O6" s="371">
        <f t="shared" si="0"/>
        <v>0</v>
      </c>
      <c r="Q6" s="55"/>
      <c r="R6" s="64"/>
      <c r="S6" s="66"/>
      <c r="T6" s="65"/>
      <c r="U6" s="65"/>
      <c r="V6" s="65"/>
      <c r="W6" s="65"/>
      <c r="X6" s="65"/>
      <c r="Y6" s="65"/>
      <c r="Z6" s="65"/>
      <c r="AA6" s="65"/>
      <c r="AB6" s="65"/>
      <c r="AC6" s="71"/>
      <c r="AD6" s="71"/>
      <c r="AE6" s="72"/>
      <c r="AF6" s="56"/>
      <c r="AG6" s="56"/>
      <c r="AH6" s="56"/>
    </row>
    <row r="7" spans="1:34" ht="19.5" customHeight="1">
      <c r="A7" s="367" t="s">
        <v>66</v>
      </c>
      <c r="B7" s="368" t="s">
        <v>66</v>
      </c>
      <c r="C7" s="369">
        <v>0</v>
      </c>
      <c r="D7" s="369">
        <v>0</v>
      </c>
      <c r="E7" s="369">
        <v>0</v>
      </c>
      <c r="F7" s="369">
        <v>0</v>
      </c>
      <c r="G7" s="501">
        <v>0</v>
      </c>
      <c r="H7" s="501">
        <v>0</v>
      </c>
      <c r="I7" s="501">
        <v>0</v>
      </c>
      <c r="J7" s="501">
        <v>0</v>
      </c>
      <c r="K7" s="370"/>
      <c r="L7" s="370"/>
      <c r="M7" s="370"/>
      <c r="N7" s="370"/>
      <c r="O7" s="371">
        <f t="shared" si="0"/>
        <v>0</v>
      </c>
      <c r="Q7" s="55"/>
      <c r="R7" s="64"/>
      <c r="S7" s="66"/>
      <c r="T7" s="65"/>
      <c r="U7" s="65"/>
      <c r="V7" s="65"/>
      <c r="W7" s="65"/>
      <c r="X7" s="65"/>
      <c r="Y7" s="65"/>
      <c r="Z7" s="65"/>
      <c r="AA7" s="65"/>
      <c r="AB7" s="65"/>
      <c r="AC7" s="71"/>
      <c r="AD7" s="71"/>
      <c r="AE7" s="72"/>
      <c r="AF7" s="56"/>
      <c r="AG7" s="56"/>
      <c r="AH7" s="56"/>
    </row>
    <row r="8" spans="1:34" ht="19.5" customHeight="1">
      <c r="A8" s="367" t="s">
        <v>66</v>
      </c>
      <c r="B8" s="368" t="s">
        <v>66</v>
      </c>
      <c r="C8" s="369">
        <v>0</v>
      </c>
      <c r="D8" s="369">
        <v>0</v>
      </c>
      <c r="E8" s="369">
        <v>0</v>
      </c>
      <c r="F8" s="369">
        <v>0</v>
      </c>
      <c r="G8" s="501">
        <v>0</v>
      </c>
      <c r="H8" s="501">
        <v>0</v>
      </c>
      <c r="I8" s="501">
        <v>0</v>
      </c>
      <c r="J8" s="501">
        <v>0</v>
      </c>
      <c r="K8" s="370"/>
      <c r="L8" s="370"/>
      <c r="M8" s="370"/>
      <c r="N8" s="370"/>
      <c r="O8" s="371">
        <f t="shared" si="0"/>
        <v>0</v>
      </c>
      <c r="Q8" s="55"/>
      <c r="R8" s="64"/>
      <c r="S8" s="66"/>
      <c r="T8" s="65"/>
      <c r="U8" s="65"/>
      <c r="V8" s="65"/>
      <c r="W8" s="65"/>
      <c r="X8" s="65"/>
      <c r="Y8" s="65"/>
      <c r="Z8" s="65"/>
      <c r="AA8" s="65"/>
      <c r="AB8" s="65"/>
      <c r="AC8" s="71"/>
      <c r="AD8" s="71"/>
      <c r="AE8" s="72"/>
      <c r="AF8" s="56"/>
      <c r="AG8" s="56"/>
      <c r="AH8" s="56"/>
    </row>
    <row r="9" spans="1:34" ht="19.5" customHeight="1">
      <c r="A9" s="367" t="s">
        <v>66</v>
      </c>
      <c r="B9" s="368" t="s">
        <v>66</v>
      </c>
      <c r="C9" s="369">
        <v>0</v>
      </c>
      <c r="D9" s="369">
        <v>0</v>
      </c>
      <c r="E9" s="369">
        <v>0</v>
      </c>
      <c r="F9" s="369">
        <v>0</v>
      </c>
      <c r="G9" s="501">
        <v>0</v>
      </c>
      <c r="H9" s="501">
        <v>0</v>
      </c>
      <c r="I9" s="501">
        <v>0</v>
      </c>
      <c r="J9" s="501">
        <v>0</v>
      </c>
      <c r="K9" s="370"/>
      <c r="L9" s="370"/>
      <c r="M9" s="370"/>
      <c r="N9" s="370"/>
      <c r="O9" s="371">
        <f t="shared" si="0"/>
        <v>0</v>
      </c>
      <c r="Q9" s="55"/>
      <c r="R9" s="64"/>
      <c r="S9" s="66"/>
      <c r="T9" s="65"/>
      <c r="U9" s="65"/>
      <c r="V9" s="65"/>
      <c r="W9" s="65"/>
      <c r="X9" s="65"/>
      <c r="Y9" s="65"/>
      <c r="Z9" s="65"/>
      <c r="AA9" s="65"/>
      <c r="AB9" s="65"/>
      <c r="AC9" s="71"/>
      <c r="AD9" s="71"/>
      <c r="AE9" s="72"/>
      <c r="AF9" s="56"/>
      <c r="AG9" s="56"/>
      <c r="AH9" s="56"/>
    </row>
    <row r="10" spans="1:34" ht="19.5" customHeight="1">
      <c r="A10" s="367" t="s">
        <v>66</v>
      </c>
      <c r="B10" s="368" t="s">
        <v>66</v>
      </c>
      <c r="C10" s="369">
        <v>0</v>
      </c>
      <c r="D10" s="369">
        <v>0</v>
      </c>
      <c r="E10" s="369">
        <v>0</v>
      </c>
      <c r="F10" s="369">
        <v>0</v>
      </c>
      <c r="G10" s="501">
        <v>0</v>
      </c>
      <c r="H10" s="501">
        <v>0</v>
      </c>
      <c r="I10" s="501">
        <v>0</v>
      </c>
      <c r="J10" s="501">
        <v>0</v>
      </c>
      <c r="K10" s="370"/>
      <c r="L10" s="370"/>
      <c r="M10" s="370"/>
      <c r="N10" s="370"/>
      <c r="O10" s="371">
        <f t="shared" si="0"/>
        <v>0</v>
      </c>
      <c r="Q10" s="122"/>
      <c r="R10" s="64"/>
      <c r="S10" s="65"/>
      <c r="T10" s="65"/>
      <c r="U10" s="65"/>
      <c r="V10" s="65"/>
      <c r="W10" s="65"/>
      <c r="X10" s="65"/>
      <c r="Y10" s="65"/>
      <c r="Z10" s="65"/>
      <c r="AA10" s="65"/>
      <c r="AB10" s="65"/>
      <c r="AC10" s="71"/>
      <c r="AD10" s="71"/>
      <c r="AE10" s="72"/>
      <c r="AF10" s="56"/>
      <c r="AG10" s="56"/>
      <c r="AH10" s="56"/>
    </row>
    <row r="11" spans="1:34" ht="19.5" customHeight="1">
      <c r="A11" s="367" t="s">
        <v>66</v>
      </c>
      <c r="B11" s="368" t="s">
        <v>66</v>
      </c>
      <c r="C11" s="369">
        <v>0</v>
      </c>
      <c r="D11" s="369">
        <v>0</v>
      </c>
      <c r="E11" s="369">
        <v>0</v>
      </c>
      <c r="F11" s="369">
        <v>0</v>
      </c>
      <c r="G11" s="501">
        <v>0</v>
      </c>
      <c r="H11" s="501">
        <v>0</v>
      </c>
      <c r="I11" s="501">
        <v>0</v>
      </c>
      <c r="J11" s="501">
        <v>0</v>
      </c>
      <c r="K11" s="370"/>
      <c r="L11" s="370"/>
      <c r="M11" s="370"/>
      <c r="N11" s="370"/>
      <c r="O11" s="371">
        <f t="shared" si="0"/>
        <v>0</v>
      </c>
      <c r="Q11" s="122"/>
      <c r="R11" s="64"/>
      <c r="S11" s="65"/>
      <c r="T11" s="65"/>
      <c r="U11" s="65"/>
      <c r="V11" s="65"/>
      <c r="W11" s="65"/>
      <c r="X11" s="65"/>
      <c r="Y11" s="65"/>
      <c r="Z11" s="65"/>
      <c r="AA11" s="65"/>
      <c r="AB11" s="65"/>
      <c r="AC11" s="71"/>
      <c r="AD11" s="71"/>
      <c r="AE11" s="72"/>
      <c r="AF11" s="56"/>
      <c r="AG11" s="56"/>
      <c r="AH11" s="56"/>
    </row>
    <row r="12" spans="1:34" ht="19.5" customHeight="1">
      <c r="A12" s="367" t="s">
        <v>66</v>
      </c>
      <c r="B12" s="368" t="s">
        <v>66</v>
      </c>
      <c r="C12" s="369">
        <v>0</v>
      </c>
      <c r="D12" s="369">
        <v>0</v>
      </c>
      <c r="E12" s="369">
        <v>0</v>
      </c>
      <c r="F12" s="369">
        <v>0</v>
      </c>
      <c r="G12" s="501">
        <v>0</v>
      </c>
      <c r="H12" s="501">
        <v>0</v>
      </c>
      <c r="I12" s="501">
        <v>0</v>
      </c>
      <c r="J12" s="501">
        <v>0</v>
      </c>
      <c r="K12" s="370"/>
      <c r="L12" s="370"/>
      <c r="M12" s="370"/>
      <c r="N12" s="370"/>
      <c r="O12" s="371">
        <f t="shared" si="0"/>
        <v>0</v>
      </c>
      <c r="Q12" s="122"/>
      <c r="R12" s="64"/>
      <c r="S12" s="65"/>
      <c r="T12" s="65"/>
      <c r="U12" s="65"/>
      <c r="V12" s="65"/>
      <c r="W12" s="65"/>
      <c r="X12" s="65"/>
      <c r="Y12" s="65"/>
      <c r="Z12" s="65"/>
      <c r="AA12" s="65"/>
      <c r="AB12" s="65"/>
      <c r="AC12" s="71"/>
      <c r="AD12" s="71"/>
      <c r="AE12" s="72"/>
      <c r="AF12" s="56"/>
      <c r="AG12" s="56"/>
      <c r="AH12" s="56"/>
    </row>
    <row r="13" spans="1:34" ht="19.5" customHeight="1">
      <c r="A13" s="367" t="s">
        <v>66</v>
      </c>
      <c r="B13" s="368" t="s">
        <v>66</v>
      </c>
      <c r="C13" s="369">
        <v>0</v>
      </c>
      <c r="D13" s="369">
        <v>0</v>
      </c>
      <c r="E13" s="369">
        <v>0</v>
      </c>
      <c r="F13" s="369">
        <v>0</v>
      </c>
      <c r="G13" s="501">
        <v>0</v>
      </c>
      <c r="H13" s="501">
        <v>0</v>
      </c>
      <c r="I13" s="501">
        <v>0</v>
      </c>
      <c r="J13" s="501">
        <v>0</v>
      </c>
      <c r="K13" s="370"/>
      <c r="L13" s="370"/>
      <c r="M13" s="370"/>
      <c r="N13" s="370"/>
      <c r="O13" s="371">
        <f t="shared" si="0"/>
        <v>0</v>
      </c>
      <c r="Q13" s="123"/>
      <c r="R13" s="64"/>
      <c r="S13" s="68"/>
      <c r="T13" s="65"/>
      <c r="U13" s="65"/>
      <c r="V13" s="65"/>
      <c r="W13" s="65"/>
      <c r="X13" s="65"/>
      <c r="Y13" s="65"/>
      <c r="Z13" s="65"/>
      <c r="AA13" s="65"/>
      <c r="AB13" s="65"/>
      <c r="AC13" s="71"/>
      <c r="AD13" s="71"/>
      <c r="AE13" s="72"/>
      <c r="AF13" s="56"/>
      <c r="AG13" s="56"/>
      <c r="AH13" s="56"/>
    </row>
    <row r="14" spans="1:34" ht="19.5" customHeight="1">
      <c r="A14" s="367" t="s">
        <v>66</v>
      </c>
      <c r="B14" s="368" t="s">
        <v>66</v>
      </c>
      <c r="C14" s="369">
        <v>0</v>
      </c>
      <c r="D14" s="369">
        <v>0</v>
      </c>
      <c r="E14" s="369">
        <v>0</v>
      </c>
      <c r="F14" s="369">
        <v>0</v>
      </c>
      <c r="G14" s="501">
        <v>0</v>
      </c>
      <c r="H14" s="501">
        <v>0</v>
      </c>
      <c r="I14" s="501">
        <v>0</v>
      </c>
      <c r="J14" s="501">
        <v>0</v>
      </c>
      <c r="K14" s="370"/>
      <c r="L14" s="370"/>
      <c r="M14" s="370"/>
      <c r="N14" s="370"/>
      <c r="O14" s="371">
        <f t="shared" si="0"/>
        <v>0</v>
      </c>
      <c r="Q14" s="124"/>
      <c r="R14" s="64"/>
      <c r="S14" s="65"/>
      <c r="T14" s="65"/>
      <c r="U14" s="65"/>
      <c r="V14" s="65"/>
      <c r="W14" s="66"/>
      <c r="X14" s="65"/>
      <c r="Y14" s="65"/>
      <c r="Z14" s="66"/>
      <c r="AA14" s="65"/>
      <c r="AB14" s="65"/>
      <c r="AC14" s="71"/>
      <c r="AD14" s="71"/>
      <c r="AE14" s="72"/>
      <c r="AF14" s="56"/>
      <c r="AG14" s="56"/>
      <c r="AH14" s="56"/>
    </row>
    <row r="15" spans="1:34" ht="19.5" customHeight="1">
      <c r="A15" s="632" t="s">
        <v>275</v>
      </c>
      <c r="B15" s="633"/>
      <c r="C15" s="372">
        <f t="shared" ref="C15:O15" si="1">SUM(C3:C14)</f>
        <v>0</v>
      </c>
      <c r="D15" s="372">
        <f t="shared" si="1"/>
        <v>0</v>
      </c>
      <c r="E15" s="372">
        <f t="shared" si="1"/>
        <v>0</v>
      </c>
      <c r="F15" s="372">
        <f t="shared" si="1"/>
        <v>0</v>
      </c>
      <c r="G15" s="372">
        <f t="shared" si="1"/>
        <v>0</v>
      </c>
      <c r="H15" s="372">
        <f t="shared" si="1"/>
        <v>0</v>
      </c>
      <c r="I15" s="372">
        <f t="shared" si="1"/>
        <v>0</v>
      </c>
      <c r="J15" s="372">
        <f t="shared" si="1"/>
        <v>0</v>
      </c>
      <c r="K15" s="372">
        <f t="shared" si="1"/>
        <v>0</v>
      </c>
      <c r="L15" s="373">
        <f t="shared" si="1"/>
        <v>0</v>
      </c>
      <c r="M15" s="373">
        <f t="shared" si="1"/>
        <v>0</v>
      </c>
      <c r="N15" s="373">
        <f t="shared" si="1"/>
        <v>0</v>
      </c>
      <c r="O15" s="374">
        <f t="shared" si="1"/>
        <v>0</v>
      </c>
      <c r="Q15" s="56"/>
      <c r="R15" s="64"/>
      <c r="S15" s="65"/>
      <c r="T15" s="65"/>
      <c r="U15" s="65"/>
      <c r="V15" s="66"/>
      <c r="W15" s="66"/>
      <c r="X15" s="66"/>
      <c r="Y15" s="65"/>
      <c r="Z15" s="65"/>
      <c r="AA15" s="65"/>
      <c r="AB15" s="65"/>
      <c r="AC15" s="71"/>
      <c r="AD15" s="71"/>
      <c r="AE15" s="72"/>
      <c r="AF15" s="56"/>
      <c r="AG15" s="56"/>
      <c r="AH15" s="56"/>
    </row>
    <row r="16" spans="1:34" ht="30" customHeight="1">
      <c r="A16" s="375"/>
      <c r="B16" s="375"/>
      <c r="C16" s="375"/>
      <c r="D16" s="375"/>
      <c r="E16" s="375"/>
      <c r="F16" s="375"/>
      <c r="G16" s="375"/>
      <c r="H16" s="375"/>
      <c r="I16" s="375"/>
      <c r="J16" s="375"/>
      <c r="K16" s="375"/>
      <c r="L16" s="375"/>
      <c r="M16" s="376"/>
      <c r="N16" s="375"/>
      <c r="O16" s="375"/>
      <c r="Q16" s="56"/>
      <c r="R16" s="64"/>
      <c r="S16" s="65"/>
      <c r="T16" s="65"/>
      <c r="U16" s="65"/>
      <c r="V16" s="65"/>
      <c r="W16" s="65"/>
      <c r="X16" s="65"/>
      <c r="Y16" s="65"/>
      <c r="Z16" s="65"/>
      <c r="AA16" s="65"/>
      <c r="AB16" s="65"/>
      <c r="AC16" s="71"/>
      <c r="AD16" s="71"/>
      <c r="AE16" s="72"/>
      <c r="AF16" s="56"/>
      <c r="AG16" s="56"/>
      <c r="AH16" s="56"/>
    </row>
    <row r="17" spans="1:34" ht="19.5" customHeight="1">
      <c r="A17" s="628" t="s">
        <v>493</v>
      </c>
      <c r="B17" s="629"/>
      <c r="C17" s="630"/>
      <c r="D17" s="630"/>
      <c r="E17" s="630"/>
      <c r="F17" s="630"/>
      <c r="G17" s="630"/>
      <c r="H17" s="630"/>
      <c r="I17" s="630"/>
      <c r="J17" s="630"/>
      <c r="K17" s="630"/>
      <c r="L17" s="630"/>
      <c r="M17" s="630"/>
      <c r="N17" s="630"/>
      <c r="O17" s="631"/>
      <c r="P17" s="57"/>
      <c r="Q17" s="58"/>
      <c r="R17" s="67"/>
      <c r="S17" s="68"/>
      <c r="T17" s="68"/>
      <c r="U17" s="68"/>
      <c r="V17" s="68"/>
      <c r="W17" s="68"/>
      <c r="X17" s="68"/>
      <c r="Y17" s="68"/>
      <c r="Z17" s="68"/>
      <c r="AA17" s="68"/>
      <c r="AB17" s="68"/>
      <c r="AC17" s="68"/>
      <c r="AD17" s="68"/>
      <c r="AE17" s="68"/>
      <c r="AF17" s="56"/>
      <c r="AG17" s="56"/>
      <c r="AH17" s="56"/>
    </row>
    <row r="18" spans="1:34" ht="19.5" customHeight="1">
      <c r="A18" s="396" t="s">
        <v>329</v>
      </c>
      <c r="B18" s="377"/>
      <c r="C18" s="337">
        <v>44197</v>
      </c>
      <c r="D18" s="337">
        <v>44228</v>
      </c>
      <c r="E18" s="337">
        <v>44256</v>
      </c>
      <c r="F18" s="337">
        <v>44287</v>
      </c>
      <c r="G18" s="337">
        <v>44317</v>
      </c>
      <c r="H18" s="337">
        <v>44348</v>
      </c>
      <c r="I18" s="337">
        <v>44378</v>
      </c>
      <c r="J18" s="337">
        <v>44409</v>
      </c>
      <c r="K18" s="337">
        <v>44440</v>
      </c>
      <c r="L18" s="337">
        <v>44470</v>
      </c>
      <c r="M18" s="337">
        <v>44501</v>
      </c>
      <c r="N18" s="337">
        <v>44531</v>
      </c>
      <c r="O18" s="338" t="s">
        <v>275</v>
      </c>
      <c r="P18" s="61"/>
      <c r="Q18" s="58"/>
      <c r="R18" s="64"/>
      <c r="S18" s="69"/>
      <c r="T18" s="69"/>
      <c r="U18" s="69"/>
      <c r="V18" s="69"/>
      <c r="W18" s="69"/>
      <c r="X18" s="69"/>
      <c r="Y18" s="69"/>
      <c r="Z18" s="69"/>
      <c r="AA18" s="69"/>
      <c r="AB18" s="69"/>
      <c r="AC18" s="69"/>
      <c r="AD18" s="69"/>
      <c r="AE18" s="26"/>
      <c r="AF18" s="56"/>
    </row>
    <row r="19" spans="1:34" ht="19.5" customHeight="1">
      <c r="A19" s="378" t="s">
        <v>268</v>
      </c>
      <c r="B19" s="379" t="s">
        <v>331</v>
      </c>
      <c r="C19" s="369">
        <v>381078</v>
      </c>
      <c r="D19" s="370">
        <v>378170</v>
      </c>
      <c r="E19" s="369">
        <v>380116</v>
      </c>
      <c r="F19" s="369">
        <v>380262</v>
      </c>
      <c r="G19" s="501">
        <v>773319</v>
      </c>
      <c r="H19" s="369">
        <v>384973</v>
      </c>
      <c r="I19" s="369">
        <v>390945</v>
      </c>
      <c r="J19" s="369">
        <v>390191</v>
      </c>
      <c r="K19" s="369"/>
      <c r="L19" s="369"/>
      <c r="M19" s="380"/>
      <c r="N19" s="369"/>
      <c r="O19" s="371">
        <f>SUM(C19:N19)</f>
        <v>3459054</v>
      </c>
      <c r="P19" s="62"/>
      <c r="Q19" s="58"/>
      <c r="R19" s="64"/>
      <c r="S19" s="65"/>
      <c r="T19" s="65"/>
      <c r="U19" s="65"/>
      <c r="V19" s="65"/>
      <c r="W19" s="65"/>
      <c r="X19" s="65"/>
      <c r="Y19" s="65"/>
      <c r="Z19" s="65"/>
      <c r="AA19" s="65"/>
      <c r="AB19" s="65"/>
      <c r="AC19" s="65"/>
      <c r="AD19" s="71"/>
      <c r="AE19" s="26"/>
      <c r="AF19" s="56"/>
    </row>
    <row r="20" spans="1:34" ht="19.5" customHeight="1">
      <c r="A20" s="378" t="s">
        <v>286</v>
      </c>
      <c r="B20" s="379" t="s">
        <v>332</v>
      </c>
      <c r="C20" s="369">
        <v>0</v>
      </c>
      <c r="D20" s="369">
        <v>0</v>
      </c>
      <c r="E20" s="369">
        <v>500634</v>
      </c>
      <c r="F20" s="369">
        <v>0</v>
      </c>
      <c r="G20" s="501">
        <v>0</v>
      </c>
      <c r="H20" s="369">
        <v>378151</v>
      </c>
      <c r="I20" s="369">
        <v>0</v>
      </c>
      <c r="J20" s="369">
        <v>500210</v>
      </c>
      <c r="K20" s="369"/>
      <c r="L20" s="369"/>
      <c r="M20" s="380"/>
      <c r="N20" s="381"/>
      <c r="O20" s="371">
        <f>SUM(C20:N20)</f>
        <v>1378995</v>
      </c>
      <c r="P20" s="61"/>
      <c r="Q20" s="58"/>
      <c r="R20" s="64"/>
      <c r="S20" s="66"/>
      <c r="T20" s="65"/>
      <c r="U20" s="65"/>
      <c r="V20" s="65"/>
      <c r="W20" s="65"/>
      <c r="X20" s="65"/>
      <c r="Y20" s="65"/>
      <c r="Z20" s="65"/>
      <c r="AA20" s="65"/>
      <c r="AB20" s="65"/>
      <c r="AC20" s="71"/>
      <c r="AD20" s="71"/>
      <c r="AE20" s="26"/>
      <c r="AF20" s="56"/>
    </row>
    <row r="21" spans="1:34" ht="19.5" customHeight="1">
      <c r="A21" s="378" t="s">
        <v>139</v>
      </c>
      <c r="B21" s="379" t="s">
        <v>333</v>
      </c>
      <c r="C21" s="380">
        <v>1070794</v>
      </c>
      <c r="D21" s="382">
        <v>1609616</v>
      </c>
      <c r="E21" s="380">
        <v>1074823</v>
      </c>
      <c r="F21" s="380">
        <v>1076130</v>
      </c>
      <c r="G21" s="502">
        <v>1530098</v>
      </c>
      <c r="H21" s="369">
        <v>1027867</v>
      </c>
      <c r="I21" s="380">
        <v>1027080</v>
      </c>
      <c r="J21" s="380">
        <v>998445</v>
      </c>
      <c r="K21" s="380"/>
      <c r="L21" s="380"/>
      <c r="M21" s="380"/>
      <c r="N21" s="380"/>
      <c r="O21" s="371">
        <f>SUM(C21:N21)</f>
        <v>9414853</v>
      </c>
      <c r="P21" s="61"/>
      <c r="Q21" s="58"/>
      <c r="R21" s="64"/>
      <c r="S21" s="66"/>
      <c r="T21" s="65"/>
      <c r="U21" s="65"/>
      <c r="V21" s="65"/>
      <c r="W21" s="65"/>
      <c r="X21" s="65"/>
      <c r="Y21" s="65"/>
      <c r="Z21" s="65"/>
      <c r="AA21" s="65"/>
      <c r="AB21" s="65"/>
      <c r="AC21" s="71"/>
      <c r="AD21" s="71"/>
      <c r="AE21" s="26"/>
      <c r="AF21" s="56"/>
    </row>
    <row r="22" spans="1:34" ht="19.5" customHeight="1">
      <c r="A22" s="634" t="s">
        <v>275</v>
      </c>
      <c r="B22" s="635"/>
      <c r="C22" s="383">
        <f t="shared" ref="C22:O22" si="2">SUM(C19:C21)</f>
        <v>1451872</v>
      </c>
      <c r="D22" s="383">
        <f t="shared" si="2"/>
        <v>1987786</v>
      </c>
      <c r="E22" s="383">
        <f t="shared" si="2"/>
        <v>1955573</v>
      </c>
      <c r="F22" s="383">
        <f t="shared" si="2"/>
        <v>1456392</v>
      </c>
      <c r="G22" s="383">
        <f t="shared" si="2"/>
        <v>2303417</v>
      </c>
      <c r="H22" s="383">
        <f t="shared" si="2"/>
        <v>1790991</v>
      </c>
      <c r="I22" s="383">
        <f t="shared" si="2"/>
        <v>1418025</v>
      </c>
      <c r="J22" s="383">
        <f t="shared" si="2"/>
        <v>1888846</v>
      </c>
      <c r="K22" s="383">
        <f t="shared" si="2"/>
        <v>0</v>
      </c>
      <c r="L22" s="383">
        <f t="shared" si="2"/>
        <v>0</v>
      </c>
      <c r="M22" s="383">
        <f t="shared" si="2"/>
        <v>0</v>
      </c>
      <c r="N22" s="383">
        <f t="shared" si="2"/>
        <v>0</v>
      </c>
      <c r="O22" s="374">
        <f t="shared" si="2"/>
        <v>14252902</v>
      </c>
      <c r="P22" s="61"/>
      <c r="Q22" s="56"/>
      <c r="R22" s="67"/>
      <c r="S22" s="68"/>
      <c r="T22" s="68"/>
      <c r="U22" s="68"/>
      <c r="V22" s="68"/>
      <c r="W22" s="68"/>
      <c r="X22" s="68"/>
      <c r="Y22" s="68"/>
      <c r="Z22" s="68"/>
      <c r="AA22" s="68"/>
      <c r="AB22" s="68"/>
      <c r="AC22" s="68"/>
      <c r="AD22" s="68"/>
      <c r="AE22" s="26"/>
      <c r="AF22" s="56"/>
    </row>
    <row r="23" spans="1:34" ht="20.149999999999999" customHeight="1">
      <c r="A23" s="95"/>
      <c r="B23" s="95"/>
      <c r="C23"/>
      <c r="D23" s="26"/>
      <c r="E23"/>
      <c r="F23"/>
      <c r="G23"/>
      <c r="H23"/>
      <c r="I23"/>
      <c r="Q23" s="56"/>
      <c r="R23" s="64"/>
      <c r="S23" s="65"/>
      <c r="T23" s="65"/>
      <c r="U23" s="65"/>
      <c r="V23" s="65"/>
      <c r="W23" s="65"/>
      <c r="X23" s="65"/>
      <c r="Y23" s="65"/>
      <c r="Z23" s="65"/>
      <c r="AA23" s="65"/>
      <c r="AB23" s="65"/>
      <c r="AC23" s="71"/>
      <c r="AD23" s="71"/>
      <c r="AE23" s="26"/>
      <c r="AF23" s="56"/>
    </row>
    <row r="24" spans="1:34" ht="20.149999999999999" customHeight="1">
      <c r="C24"/>
      <c r="D24"/>
      <c r="F24" s="73"/>
      <c r="G24" s="73"/>
      <c r="H24" s="73"/>
      <c r="I24" s="73"/>
      <c r="M24" s="45"/>
      <c r="Q24" s="56"/>
      <c r="R24" s="64"/>
      <c r="S24" s="68"/>
      <c r="T24" s="65"/>
      <c r="U24" s="65"/>
      <c r="V24" s="65"/>
      <c r="W24" s="65"/>
      <c r="X24" s="65"/>
      <c r="Y24" s="65"/>
      <c r="Z24" s="65"/>
      <c r="AA24" s="65"/>
      <c r="AB24" s="65"/>
      <c r="AC24" s="71"/>
      <c r="AD24" s="71"/>
      <c r="AE24" s="26"/>
      <c r="AF24" s="56"/>
    </row>
    <row r="25" spans="1:34" ht="20.149999999999999" customHeight="1">
      <c r="B25" s="45" t="s">
        <v>504</v>
      </c>
      <c r="C25" s="115"/>
      <c r="D25" s="115"/>
      <c r="E25" s="115"/>
      <c r="F25" s="115"/>
      <c r="G25" s="115"/>
      <c r="H25" s="115"/>
      <c r="I25" s="115"/>
      <c r="J25" s="115"/>
      <c r="M25" s="45"/>
      <c r="Q25" s="56"/>
      <c r="R25" s="64"/>
      <c r="S25" s="65"/>
      <c r="T25" s="65"/>
      <c r="U25" s="65"/>
      <c r="V25" s="65"/>
      <c r="W25" s="66"/>
      <c r="X25" s="65"/>
      <c r="Y25" s="65"/>
      <c r="Z25" s="66"/>
      <c r="AA25" s="65"/>
      <c r="AB25" s="65"/>
      <c r="AC25" s="71"/>
      <c r="AD25" s="71"/>
      <c r="AE25" s="26"/>
      <c r="AF25" s="56"/>
    </row>
    <row r="26" spans="1:34" ht="20.149999999999999" customHeight="1">
      <c r="C26"/>
      <c r="D26"/>
      <c r="E26"/>
      <c r="F26"/>
      <c r="G26"/>
      <c r="H26"/>
      <c r="I26"/>
      <c r="M26" s="45"/>
      <c r="R26" s="64"/>
      <c r="S26" s="65"/>
      <c r="T26" s="65"/>
      <c r="U26" s="65"/>
      <c r="V26" s="66"/>
      <c r="W26" s="66"/>
      <c r="X26" s="66"/>
      <c r="Y26" s="65"/>
      <c r="Z26" s="65"/>
      <c r="AA26" s="65"/>
      <c r="AB26" s="65"/>
      <c r="AC26" s="71"/>
      <c r="AD26" s="71"/>
      <c r="AE26" s="26"/>
      <c r="AF26" s="56"/>
    </row>
    <row r="27" spans="1:34" ht="20.149999999999999" customHeight="1">
      <c r="C27" s="120"/>
      <c r="D27" s="120"/>
      <c r="E27" s="120"/>
      <c r="F27" s="120"/>
      <c r="G27" s="120"/>
      <c r="H27" s="120"/>
      <c r="I27" s="120"/>
      <c r="J27" s="120"/>
      <c r="M27" s="45"/>
      <c r="R27" s="64"/>
      <c r="S27" s="65"/>
      <c r="T27" s="65"/>
      <c r="U27" s="65"/>
      <c r="V27" s="65"/>
      <c r="W27" s="65"/>
      <c r="X27" s="70"/>
      <c r="Y27" s="65"/>
      <c r="Z27" s="65"/>
      <c r="AA27" s="65"/>
      <c r="AB27" s="65"/>
      <c r="AC27" s="71"/>
      <c r="AD27" s="71"/>
      <c r="AE27" s="26"/>
      <c r="AF27" s="56"/>
    </row>
    <row r="28" spans="1:34" ht="20.149999999999999" customHeight="1">
      <c r="C28"/>
      <c r="D28"/>
      <c r="E28"/>
      <c r="F28"/>
      <c r="G28"/>
      <c r="H28"/>
      <c r="I28"/>
      <c r="M28" s="45"/>
      <c r="R28" s="67"/>
      <c r="S28" s="68"/>
      <c r="T28" s="68"/>
      <c r="U28" s="68"/>
      <c r="V28" s="68"/>
      <c r="W28" s="68"/>
      <c r="X28" s="68"/>
      <c r="Y28" s="68"/>
      <c r="Z28" s="68"/>
      <c r="AA28" s="68"/>
      <c r="AB28" s="68"/>
      <c r="AC28" s="68"/>
      <c r="AD28" s="68"/>
      <c r="AE28" s="26"/>
      <c r="AF28" s="56"/>
    </row>
    <row r="29" spans="1:34" ht="20.149999999999999" customHeight="1">
      <c r="C29"/>
      <c r="D29"/>
      <c r="E29"/>
      <c r="F29"/>
      <c r="G29"/>
      <c r="H29"/>
      <c r="I29"/>
      <c r="M29" s="45"/>
      <c r="R29" s="26"/>
      <c r="S29" s="26"/>
      <c r="T29" s="26"/>
      <c r="U29" s="26"/>
      <c r="V29" s="26"/>
      <c r="W29" s="26"/>
      <c r="X29" s="26"/>
      <c r="Y29" s="26"/>
      <c r="Z29" s="26"/>
      <c r="AA29" s="26"/>
      <c r="AB29" s="26"/>
      <c r="AC29" s="26"/>
      <c r="AD29" s="26"/>
      <c r="AE29" s="26"/>
      <c r="AF29" s="56"/>
    </row>
    <row r="30" spans="1:34" ht="20.149999999999999" customHeight="1">
      <c r="C30"/>
      <c r="D30"/>
      <c r="E30"/>
      <c r="F30"/>
      <c r="G30"/>
      <c r="H30"/>
      <c r="I30"/>
      <c r="M30" s="45"/>
      <c r="R30" s="56"/>
      <c r="S30" s="56"/>
      <c r="T30" s="56"/>
      <c r="U30" s="56"/>
      <c r="V30" s="56"/>
      <c r="W30" s="56"/>
      <c r="X30" s="56"/>
      <c r="Y30" s="56"/>
      <c r="Z30" s="56"/>
      <c r="AA30" s="56"/>
      <c r="AB30" s="56"/>
      <c r="AC30" s="56"/>
      <c r="AD30" s="56"/>
      <c r="AE30" s="56"/>
      <c r="AF30" s="56"/>
    </row>
    <row r="31" spans="1:34" ht="20.149999999999999" customHeight="1">
      <c r="C31"/>
      <c r="D31"/>
      <c r="E31"/>
      <c r="F31"/>
      <c r="G31"/>
      <c r="H31"/>
      <c r="I31"/>
      <c r="M31" s="45"/>
    </row>
    <row r="32" spans="1:34" ht="20.149999999999999" customHeight="1">
      <c r="C32"/>
      <c r="D32"/>
      <c r="E32"/>
      <c r="F32"/>
      <c r="G32"/>
      <c r="H32"/>
      <c r="I32"/>
      <c r="M32" s="45"/>
    </row>
    <row r="33" spans="3:13" ht="20.149999999999999" customHeight="1">
      <c r="C33"/>
      <c r="D33"/>
      <c r="E33"/>
      <c r="F33"/>
      <c r="G33"/>
      <c r="H33"/>
      <c r="I33"/>
      <c r="M33" s="45"/>
    </row>
    <row r="34" spans="3:13" ht="20.149999999999999" customHeight="1">
      <c r="C34"/>
      <c r="D34"/>
      <c r="E34"/>
      <c r="F34"/>
      <c r="G34"/>
      <c r="H34"/>
      <c r="I34"/>
      <c r="M34" s="45"/>
    </row>
    <row r="35" spans="3:13" ht="20.149999999999999" customHeight="1">
      <c r="C35"/>
      <c r="D35"/>
      <c r="E35"/>
      <c r="F35"/>
      <c r="G35"/>
      <c r="H35"/>
      <c r="I35"/>
      <c r="M35" s="45"/>
    </row>
    <row r="36" spans="3:13" ht="20.149999999999999" customHeight="1">
      <c r="C36"/>
      <c r="D36"/>
      <c r="E36"/>
      <c r="F36"/>
      <c r="G36"/>
      <c r="H36"/>
      <c r="I36"/>
      <c r="M36" s="45"/>
    </row>
    <row r="37" spans="3:13" ht="20.149999999999999" customHeight="1">
      <c r="C37"/>
      <c r="D37"/>
      <c r="E37"/>
      <c r="F37"/>
      <c r="G37"/>
      <c r="H37"/>
      <c r="I37"/>
      <c r="M37" s="45"/>
    </row>
    <row r="38" spans="3:13" ht="20.149999999999999" customHeight="1">
      <c r="C38"/>
      <c r="D38"/>
      <c r="E38"/>
      <c r="F38"/>
      <c r="G38"/>
      <c r="H38"/>
      <c r="I38"/>
      <c r="M38" s="45"/>
    </row>
    <row r="69" spans="1:17" ht="20.149999999999999" customHeight="1">
      <c r="A69" s="73"/>
      <c r="B69" s="73"/>
      <c r="C69" s="73"/>
      <c r="D69" s="73"/>
      <c r="E69" s="73"/>
      <c r="F69" s="73"/>
      <c r="G69" s="73"/>
      <c r="H69" s="73"/>
      <c r="I69" s="73"/>
      <c r="J69" s="73"/>
      <c r="K69" s="73"/>
      <c r="L69" s="73"/>
      <c r="M69" s="74"/>
      <c r="N69" s="73"/>
      <c r="O69" s="73"/>
      <c r="P69" s="73"/>
      <c r="Q69" s="73"/>
    </row>
  </sheetData>
  <mergeCells count="4">
    <mergeCell ref="A1:O1"/>
    <mergeCell ref="A15:B15"/>
    <mergeCell ref="A17:O17"/>
    <mergeCell ref="A22:B22"/>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C15:N15 C22:N22"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E6B8B7"/>
  </sheetPr>
  <dimension ref="A1:AG78"/>
  <sheetViews>
    <sheetView zoomScaleNormal="100" workbookViewId="0">
      <selection activeCell="Q17" sqref="Q17"/>
    </sheetView>
  </sheetViews>
  <sheetFormatPr defaultColWidth="8.7265625" defaultRowHeight="20.149999999999999" customHeight="1"/>
  <cols>
    <col min="1" max="1" width="29.1796875" style="45" customWidth="1"/>
    <col min="2" max="6" width="10.54296875" style="45" customWidth="1"/>
    <col min="7" max="7" width="10.26953125" style="45" customWidth="1"/>
    <col min="8" max="9" width="10.453125" style="45" customWidth="1"/>
    <col min="10" max="11" width="10.54296875" style="45" customWidth="1"/>
    <col min="12" max="12" width="10.453125" style="46" customWidth="1"/>
    <col min="13" max="13" width="10.453125" style="45" customWidth="1"/>
    <col min="14" max="14" width="12.1796875" style="45" customWidth="1"/>
    <col min="15" max="15" width="11" style="45" customWidth="1"/>
    <col min="16" max="16384" width="8.7265625" style="45"/>
  </cols>
  <sheetData>
    <row r="1" spans="1:33" ht="19.5" customHeight="1">
      <c r="A1" s="628" t="s">
        <v>494</v>
      </c>
      <c r="B1" s="630"/>
      <c r="C1" s="630"/>
      <c r="D1" s="630"/>
      <c r="E1" s="630"/>
      <c r="F1" s="630"/>
      <c r="G1" s="630"/>
      <c r="H1" s="630"/>
      <c r="I1" s="630"/>
      <c r="J1" s="630"/>
      <c r="K1" s="630"/>
      <c r="L1" s="630"/>
      <c r="M1" s="630"/>
      <c r="N1" s="631"/>
      <c r="Q1" s="26"/>
      <c r="R1" s="26"/>
      <c r="S1" s="63"/>
      <c r="T1" s="26"/>
      <c r="U1" s="26"/>
      <c r="V1" s="26"/>
      <c r="W1" s="26"/>
      <c r="X1" s="26"/>
      <c r="Y1" s="26"/>
      <c r="Z1" s="26"/>
      <c r="AA1" s="26"/>
      <c r="AB1" s="26"/>
      <c r="AC1" s="26"/>
      <c r="AD1" s="26"/>
      <c r="AE1" s="56"/>
    </row>
    <row r="2" spans="1:33" ht="19.5" customHeight="1">
      <c r="A2" s="636" t="s">
        <v>334</v>
      </c>
      <c r="B2" s="637"/>
      <c r="C2" s="637"/>
      <c r="D2" s="637"/>
      <c r="E2" s="637"/>
      <c r="F2" s="637"/>
      <c r="G2" s="637"/>
      <c r="H2" s="637"/>
      <c r="I2" s="637"/>
      <c r="J2" s="637"/>
      <c r="K2" s="637"/>
      <c r="L2" s="637"/>
      <c r="M2" s="637"/>
      <c r="N2" s="638"/>
      <c r="Q2" s="26"/>
      <c r="R2" s="26"/>
      <c r="S2" s="63"/>
      <c r="T2" s="26"/>
      <c r="U2" s="26"/>
      <c r="V2" s="26"/>
      <c r="W2" s="26"/>
      <c r="X2" s="26"/>
      <c r="Y2" s="26"/>
      <c r="Z2" s="26"/>
      <c r="AA2" s="26"/>
      <c r="AB2" s="26"/>
      <c r="AC2" s="26"/>
      <c r="AD2" s="26"/>
      <c r="AE2" s="56"/>
    </row>
    <row r="3" spans="1:33" ht="19.5" customHeight="1">
      <c r="A3" s="332" t="s">
        <v>335</v>
      </c>
      <c r="B3" s="337">
        <v>44197</v>
      </c>
      <c r="C3" s="337">
        <v>44228</v>
      </c>
      <c r="D3" s="337">
        <v>44256</v>
      </c>
      <c r="E3" s="337">
        <v>44287</v>
      </c>
      <c r="F3" s="337">
        <v>44317</v>
      </c>
      <c r="G3" s="337">
        <v>44348</v>
      </c>
      <c r="H3" s="337">
        <v>44378</v>
      </c>
      <c r="I3" s="337">
        <v>44409</v>
      </c>
      <c r="J3" s="337">
        <v>44440</v>
      </c>
      <c r="K3" s="337">
        <v>44470</v>
      </c>
      <c r="L3" s="337">
        <v>44501</v>
      </c>
      <c r="M3" s="337">
        <v>44531</v>
      </c>
      <c r="N3" s="338" t="s">
        <v>275</v>
      </c>
      <c r="P3" s="54"/>
      <c r="Q3" s="64"/>
      <c r="R3" s="65"/>
      <c r="S3" s="65"/>
      <c r="T3" s="65"/>
      <c r="U3" s="65"/>
      <c r="V3" s="65"/>
      <c r="W3" s="65"/>
      <c r="X3" s="65"/>
      <c r="Y3" s="65"/>
      <c r="Z3" s="65"/>
      <c r="AA3" s="65"/>
      <c r="AB3" s="65"/>
      <c r="AC3" s="71"/>
      <c r="AD3" s="72"/>
      <c r="AE3" s="56"/>
      <c r="AF3" s="56"/>
      <c r="AG3" s="56"/>
    </row>
    <row r="4" spans="1:33" ht="19.5" customHeight="1">
      <c r="A4" s="384" t="s">
        <v>197</v>
      </c>
      <c r="B4" s="385">
        <v>0</v>
      </c>
      <c r="C4" s="385">
        <v>0</v>
      </c>
      <c r="D4" s="385">
        <v>0</v>
      </c>
      <c r="E4" s="385">
        <v>0</v>
      </c>
      <c r="F4" s="503">
        <v>0</v>
      </c>
      <c r="G4" s="503">
        <v>0</v>
      </c>
      <c r="H4" s="503">
        <v>0</v>
      </c>
      <c r="I4" s="503">
        <v>0</v>
      </c>
      <c r="J4" s="386"/>
      <c r="K4" s="386"/>
      <c r="L4" s="386"/>
      <c r="M4" s="386"/>
      <c r="N4" s="387">
        <f t="shared" ref="N4:N13" si="0">SUM(B4:M4)</f>
        <v>0</v>
      </c>
      <c r="P4" s="55"/>
      <c r="Q4" s="64"/>
      <c r="R4" s="66"/>
      <c r="S4" s="65"/>
      <c r="T4" s="65"/>
      <c r="U4" s="65"/>
      <c r="V4" s="65"/>
      <c r="W4" s="65"/>
      <c r="X4" s="65"/>
      <c r="Y4" s="65"/>
      <c r="Z4" s="65"/>
      <c r="AA4" s="65"/>
      <c r="AB4" s="71"/>
      <c r="AC4" s="71"/>
      <c r="AD4" s="72"/>
      <c r="AE4" s="56"/>
      <c r="AF4" s="56"/>
      <c r="AG4" s="56"/>
    </row>
    <row r="5" spans="1:33" ht="19.5" customHeight="1">
      <c r="A5" s="384" t="s">
        <v>336</v>
      </c>
      <c r="B5" s="385">
        <v>0</v>
      </c>
      <c r="C5" s="385">
        <v>0</v>
      </c>
      <c r="D5" s="385">
        <v>0</v>
      </c>
      <c r="E5" s="385">
        <v>0</v>
      </c>
      <c r="F5" s="503">
        <v>0</v>
      </c>
      <c r="G5" s="503">
        <v>0</v>
      </c>
      <c r="H5" s="503">
        <v>0</v>
      </c>
      <c r="I5" s="503">
        <v>0</v>
      </c>
      <c r="J5" s="386"/>
      <c r="K5" s="386"/>
      <c r="L5" s="386"/>
      <c r="M5" s="386"/>
      <c r="N5" s="387">
        <f t="shared" si="0"/>
        <v>0</v>
      </c>
      <c r="P5" s="55"/>
      <c r="Q5" s="64"/>
      <c r="R5" s="66"/>
      <c r="S5" s="65"/>
      <c r="T5" s="65"/>
      <c r="U5" s="65"/>
      <c r="V5" s="65"/>
      <c r="W5" s="65"/>
      <c r="X5" s="65"/>
      <c r="Y5" s="65"/>
      <c r="Z5" s="65"/>
      <c r="AA5" s="65"/>
      <c r="AB5" s="71"/>
      <c r="AC5" s="71"/>
      <c r="AD5" s="72"/>
      <c r="AE5" s="56"/>
      <c r="AF5" s="56"/>
      <c r="AG5" s="56"/>
    </row>
    <row r="6" spans="1:33" ht="19.5" customHeight="1">
      <c r="A6" s="384" t="s">
        <v>337</v>
      </c>
      <c r="B6" s="385">
        <v>0</v>
      </c>
      <c r="C6" s="385">
        <v>0</v>
      </c>
      <c r="D6" s="385">
        <v>0</v>
      </c>
      <c r="E6" s="385">
        <v>0</v>
      </c>
      <c r="F6" s="503">
        <v>0</v>
      </c>
      <c r="G6" s="503">
        <v>0</v>
      </c>
      <c r="H6" s="503">
        <v>0</v>
      </c>
      <c r="I6" s="503">
        <v>0</v>
      </c>
      <c r="J6" s="386"/>
      <c r="K6" s="386"/>
      <c r="L6" s="386"/>
      <c r="M6" s="386"/>
      <c r="N6" s="387">
        <f t="shared" si="0"/>
        <v>0</v>
      </c>
      <c r="P6" s="55"/>
      <c r="Q6" s="64"/>
      <c r="R6" s="66"/>
      <c r="S6" s="65"/>
      <c r="T6" s="65"/>
      <c r="U6" s="65"/>
      <c r="V6" s="65"/>
      <c r="W6" s="65"/>
      <c r="X6" s="65"/>
      <c r="Y6" s="65"/>
      <c r="Z6" s="65"/>
      <c r="AA6" s="65"/>
      <c r="AB6" s="71"/>
      <c r="AC6" s="71"/>
      <c r="AD6" s="72"/>
      <c r="AE6" s="56"/>
      <c r="AF6" s="56"/>
      <c r="AG6" s="56"/>
    </row>
    <row r="7" spans="1:33" ht="19.5" customHeight="1">
      <c r="A7" s="384" t="s">
        <v>338</v>
      </c>
      <c r="B7" s="385">
        <v>0</v>
      </c>
      <c r="C7" s="385">
        <v>0</v>
      </c>
      <c r="D7" s="385">
        <v>0</v>
      </c>
      <c r="E7" s="385">
        <v>0</v>
      </c>
      <c r="F7" s="503">
        <v>0</v>
      </c>
      <c r="G7" s="503">
        <v>0</v>
      </c>
      <c r="H7" s="503">
        <v>0</v>
      </c>
      <c r="I7" s="503">
        <v>0</v>
      </c>
      <c r="J7" s="386"/>
      <c r="K7" s="386"/>
      <c r="L7" s="386"/>
      <c r="M7" s="386"/>
      <c r="N7" s="387">
        <f t="shared" si="0"/>
        <v>0</v>
      </c>
      <c r="P7" s="55"/>
      <c r="Q7" s="64"/>
      <c r="R7" s="66"/>
      <c r="S7" s="65"/>
      <c r="T7" s="65"/>
      <c r="U7" s="65"/>
      <c r="V7" s="65"/>
      <c r="W7" s="65"/>
      <c r="X7" s="65"/>
      <c r="Y7" s="65"/>
      <c r="Z7" s="65"/>
      <c r="AA7" s="65"/>
      <c r="AB7" s="71"/>
      <c r="AC7" s="71"/>
      <c r="AD7" s="72"/>
      <c r="AE7" s="56"/>
      <c r="AF7" s="56"/>
      <c r="AG7" s="56"/>
    </row>
    <row r="8" spans="1:33" ht="19.5" customHeight="1">
      <c r="A8" s="384" t="s">
        <v>339</v>
      </c>
      <c r="B8" s="385">
        <v>0</v>
      </c>
      <c r="C8" s="385">
        <v>0</v>
      </c>
      <c r="D8" s="385">
        <v>0</v>
      </c>
      <c r="E8" s="385">
        <v>0</v>
      </c>
      <c r="F8" s="503">
        <v>0</v>
      </c>
      <c r="G8" s="503">
        <v>0</v>
      </c>
      <c r="H8" s="503">
        <v>0</v>
      </c>
      <c r="I8" s="503">
        <v>0</v>
      </c>
      <c r="J8" s="386"/>
      <c r="K8" s="386"/>
      <c r="L8" s="386"/>
      <c r="M8" s="386"/>
      <c r="N8" s="387">
        <f t="shared" si="0"/>
        <v>0</v>
      </c>
      <c r="P8" s="55"/>
      <c r="Q8" s="64"/>
      <c r="R8" s="66"/>
      <c r="S8" s="65"/>
      <c r="T8" s="65"/>
      <c r="U8" s="65"/>
      <c r="V8" s="65"/>
      <c r="W8" s="65"/>
      <c r="X8" s="65"/>
      <c r="Y8" s="65"/>
      <c r="Z8" s="65"/>
      <c r="AA8" s="65"/>
      <c r="AB8" s="71"/>
      <c r="AC8" s="71"/>
      <c r="AD8" s="72"/>
      <c r="AE8" s="56"/>
      <c r="AF8" s="56"/>
      <c r="AG8" s="56"/>
    </row>
    <row r="9" spans="1:33" ht="19.5" customHeight="1">
      <c r="A9" s="384" t="s">
        <v>340</v>
      </c>
      <c r="B9" s="385">
        <v>0</v>
      </c>
      <c r="C9" s="385">
        <v>0</v>
      </c>
      <c r="D9" s="385">
        <v>0</v>
      </c>
      <c r="E9" s="385">
        <v>0</v>
      </c>
      <c r="F9" s="503">
        <v>0</v>
      </c>
      <c r="G9" s="503">
        <v>0</v>
      </c>
      <c r="H9" s="503">
        <v>0</v>
      </c>
      <c r="I9" s="503">
        <v>0</v>
      </c>
      <c r="J9" s="386"/>
      <c r="K9" s="386"/>
      <c r="L9" s="386"/>
      <c r="M9" s="386"/>
      <c r="N9" s="387">
        <f t="shared" si="0"/>
        <v>0</v>
      </c>
      <c r="P9" s="55"/>
      <c r="Q9" s="64"/>
      <c r="R9" s="66"/>
      <c r="S9" s="65"/>
      <c r="T9" s="65"/>
      <c r="U9" s="65"/>
      <c r="V9" s="65"/>
      <c r="W9" s="65"/>
      <c r="X9" s="65"/>
      <c r="Y9" s="65"/>
      <c r="Z9" s="65"/>
      <c r="AA9" s="65"/>
      <c r="AB9" s="71"/>
      <c r="AC9" s="71"/>
      <c r="AD9" s="72"/>
      <c r="AE9" s="56"/>
      <c r="AF9" s="56"/>
      <c r="AG9" s="56"/>
    </row>
    <row r="10" spans="1:33" ht="19.5" customHeight="1">
      <c r="A10" s="384" t="s">
        <v>341</v>
      </c>
      <c r="B10" s="385">
        <v>0</v>
      </c>
      <c r="C10" s="385">
        <v>0</v>
      </c>
      <c r="D10" s="385">
        <v>0</v>
      </c>
      <c r="E10" s="385">
        <v>0</v>
      </c>
      <c r="F10" s="503">
        <v>0</v>
      </c>
      <c r="G10" s="503">
        <v>0</v>
      </c>
      <c r="H10" s="503">
        <v>0</v>
      </c>
      <c r="I10" s="503">
        <v>0</v>
      </c>
      <c r="J10" s="386"/>
      <c r="K10" s="386"/>
      <c r="L10" s="386"/>
      <c r="M10" s="386"/>
      <c r="N10" s="387">
        <f t="shared" si="0"/>
        <v>0</v>
      </c>
      <c r="P10" s="55"/>
      <c r="Q10" s="64"/>
      <c r="R10" s="66"/>
      <c r="S10" s="65"/>
      <c r="T10" s="65"/>
      <c r="U10" s="65"/>
      <c r="V10" s="65"/>
      <c r="W10" s="65"/>
      <c r="X10" s="65"/>
      <c r="Y10" s="65"/>
      <c r="Z10" s="65"/>
      <c r="AA10" s="65"/>
      <c r="AB10" s="71"/>
      <c r="AC10" s="71"/>
      <c r="AD10" s="72"/>
      <c r="AE10" s="56"/>
      <c r="AF10" s="56"/>
      <c r="AG10" s="56"/>
    </row>
    <row r="11" spans="1:33" ht="19.5" customHeight="1">
      <c r="A11" s="384" t="s">
        <v>342</v>
      </c>
      <c r="B11" s="385">
        <v>0</v>
      </c>
      <c r="C11" s="385">
        <v>0</v>
      </c>
      <c r="D11" s="385">
        <v>0</v>
      </c>
      <c r="E11" s="385">
        <v>0</v>
      </c>
      <c r="F11" s="503">
        <v>0</v>
      </c>
      <c r="G11" s="503">
        <v>0</v>
      </c>
      <c r="H11" s="503">
        <v>0</v>
      </c>
      <c r="I11" s="503">
        <v>0</v>
      </c>
      <c r="J11" s="386"/>
      <c r="K11" s="386"/>
      <c r="L11" s="386"/>
      <c r="M11" s="386"/>
      <c r="N11" s="387">
        <f t="shared" si="0"/>
        <v>0</v>
      </c>
      <c r="P11" s="55"/>
      <c r="Q11" s="64"/>
      <c r="R11" s="66"/>
      <c r="S11" s="65"/>
      <c r="T11" s="65"/>
      <c r="U11" s="65"/>
      <c r="V11" s="65"/>
      <c r="W11" s="65"/>
      <c r="X11" s="65"/>
      <c r="Y11" s="65"/>
      <c r="Z11" s="65"/>
      <c r="AA11" s="65"/>
      <c r="AB11" s="71"/>
      <c r="AC11" s="71"/>
      <c r="AD11" s="72"/>
      <c r="AE11" s="56"/>
      <c r="AF11" s="56"/>
      <c r="AG11" s="56"/>
    </row>
    <row r="12" spans="1:33" ht="19.5" customHeight="1">
      <c r="A12" s="384" t="s">
        <v>343</v>
      </c>
      <c r="B12" s="385">
        <v>0</v>
      </c>
      <c r="C12" s="385">
        <v>0</v>
      </c>
      <c r="D12" s="385">
        <v>0</v>
      </c>
      <c r="E12" s="385">
        <v>0</v>
      </c>
      <c r="F12" s="503">
        <v>0</v>
      </c>
      <c r="G12" s="503">
        <v>0</v>
      </c>
      <c r="H12" s="503">
        <v>0</v>
      </c>
      <c r="I12" s="503">
        <v>0</v>
      </c>
      <c r="J12" s="386"/>
      <c r="K12" s="386"/>
      <c r="L12" s="386"/>
      <c r="M12" s="386"/>
      <c r="N12" s="387">
        <f t="shared" si="0"/>
        <v>0</v>
      </c>
      <c r="P12" s="55"/>
      <c r="Q12" s="64"/>
      <c r="R12" s="66"/>
      <c r="S12" s="65"/>
      <c r="T12" s="65"/>
      <c r="U12" s="65"/>
      <c r="V12" s="65"/>
      <c r="W12" s="65"/>
      <c r="X12" s="65"/>
      <c r="Y12" s="65"/>
      <c r="Z12" s="65"/>
      <c r="AA12" s="65"/>
      <c r="AB12" s="71"/>
      <c r="AC12" s="71"/>
      <c r="AD12" s="72"/>
      <c r="AE12" s="56"/>
      <c r="AF12" s="56"/>
      <c r="AG12" s="56"/>
    </row>
    <row r="13" spans="1:33" ht="19.5" customHeight="1">
      <c r="A13" s="384" t="s">
        <v>344</v>
      </c>
      <c r="B13" s="385">
        <v>0</v>
      </c>
      <c r="C13" s="385">
        <v>0</v>
      </c>
      <c r="D13" s="385">
        <v>0</v>
      </c>
      <c r="E13" s="385">
        <v>0</v>
      </c>
      <c r="F13" s="503">
        <v>0</v>
      </c>
      <c r="G13" s="503">
        <v>0</v>
      </c>
      <c r="H13" s="503">
        <v>0</v>
      </c>
      <c r="I13" s="503">
        <v>0</v>
      </c>
      <c r="J13" s="386"/>
      <c r="K13" s="386"/>
      <c r="L13" s="386"/>
      <c r="M13" s="386"/>
      <c r="N13" s="387">
        <f t="shared" si="0"/>
        <v>0</v>
      </c>
      <c r="P13" s="55"/>
      <c r="Q13" s="64"/>
      <c r="R13" s="66"/>
      <c r="S13" s="65"/>
      <c r="T13" s="65"/>
      <c r="U13" s="65"/>
      <c r="V13" s="65"/>
      <c r="W13" s="65"/>
      <c r="X13" s="65"/>
      <c r="Y13" s="65"/>
      <c r="Z13" s="65"/>
      <c r="AA13" s="65"/>
      <c r="AB13" s="71"/>
      <c r="AC13" s="71"/>
      <c r="AD13" s="72"/>
      <c r="AE13" s="56"/>
      <c r="AF13" s="56"/>
      <c r="AG13" s="56"/>
    </row>
    <row r="14" spans="1:33" ht="19.5" customHeight="1">
      <c r="A14" s="388" t="s">
        <v>275</v>
      </c>
      <c r="B14" s="389">
        <f t="shared" ref="B14:N14" si="1">SUM(B4:B13)</f>
        <v>0</v>
      </c>
      <c r="C14" s="389">
        <f t="shared" si="1"/>
        <v>0</v>
      </c>
      <c r="D14" s="389">
        <f t="shared" si="1"/>
        <v>0</v>
      </c>
      <c r="E14" s="389">
        <f t="shared" si="1"/>
        <v>0</v>
      </c>
      <c r="F14" s="389">
        <f t="shared" si="1"/>
        <v>0</v>
      </c>
      <c r="G14" s="389">
        <f t="shared" si="1"/>
        <v>0</v>
      </c>
      <c r="H14" s="389">
        <f t="shared" si="1"/>
        <v>0</v>
      </c>
      <c r="I14" s="389">
        <f t="shared" si="1"/>
        <v>0</v>
      </c>
      <c r="J14" s="389">
        <f t="shared" si="1"/>
        <v>0</v>
      </c>
      <c r="K14" s="389">
        <f t="shared" si="1"/>
        <v>0</v>
      </c>
      <c r="L14" s="389">
        <f t="shared" si="1"/>
        <v>0</v>
      </c>
      <c r="M14" s="389">
        <f t="shared" si="1"/>
        <v>0</v>
      </c>
      <c r="N14" s="390">
        <f t="shared" si="1"/>
        <v>0</v>
      </c>
      <c r="P14" s="56"/>
      <c r="Q14" s="64"/>
      <c r="R14" s="65"/>
      <c r="S14" s="65"/>
      <c r="T14" s="65"/>
      <c r="U14" s="66"/>
      <c r="V14" s="66"/>
      <c r="W14" s="66"/>
      <c r="X14" s="65"/>
      <c r="Y14" s="65"/>
      <c r="Z14" s="65"/>
      <c r="AA14" s="65"/>
      <c r="AB14" s="71"/>
      <c r="AC14" s="71"/>
      <c r="AD14" s="72"/>
      <c r="AE14" s="56"/>
      <c r="AF14" s="56"/>
      <c r="AG14" s="56"/>
    </row>
    <row r="15" spans="1:33" s="73" customFormat="1" ht="30" customHeight="1">
      <c r="A15" s="391"/>
      <c r="B15" s="392"/>
      <c r="C15" s="392"/>
      <c r="D15" s="392"/>
      <c r="E15" s="392"/>
      <c r="F15" s="392"/>
      <c r="G15" s="392"/>
      <c r="H15" s="392"/>
      <c r="I15" s="392"/>
      <c r="J15" s="392"/>
      <c r="K15" s="392"/>
      <c r="L15" s="392"/>
      <c r="M15" s="392"/>
      <c r="N15" s="393"/>
      <c r="O15" s="93"/>
      <c r="P15" s="93"/>
      <c r="Q15" s="67"/>
      <c r="R15" s="98"/>
      <c r="S15" s="98"/>
      <c r="T15" s="98"/>
      <c r="U15" s="105"/>
      <c r="V15" s="105"/>
      <c r="W15" s="105"/>
      <c r="X15" s="98"/>
      <c r="Y15" s="98"/>
      <c r="Z15" s="98"/>
      <c r="AA15" s="98"/>
      <c r="AB15" s="106"/>
      <c r="AC15" s="106"/>
      <c r="AD15" s="107"/>
      <c r="AE15" s="93"/>
      <c r="AF15" s="93"/>
      <c r="AG15" s="93"/>
    </row>
    <row r="16" spans="1:33" ht="19.5" customHeight="1">
      <c r="A16" s="639" t="s">
        <v>345</v>
      </c>
      <c r="B16" s="640"/>
      <c r="C16" s="640"/>
      <c r="D16" s="640"/>
      <c r="E16" s="640"/>
      <c r="F16" s="640"/>
      <c r="G16" s="640"/>
      <c r="H16" s="640"/>
      <c r="I16" s="640"/>
      <c r="J16" s="640"/>
      <c r="K16" s="640"/>
      <c r="L16" s="640"/>
      <c r="M16" s="640"/>
      <c r="N16" s="641"/>
      <c r="O16" s="57"/>
      <c r="P16" s="58"/>
      <c r="Q16" s="67"/>
      <c r="R16" s="68"/>
      <c r="S16" s="68"/>
      <c r="T16" s="68"/>
      <c r="U16" s="68"/>
      <c r="V16" s="68"/>
      <c r="W16" s="68"/>
      <c r="X16" s="68"/>
      <c r="Y16" s="68"/>
      <c r="Z16" s="68"/>
      <c r="AA16" s="68"/>
      <c r="AB16" s="68"/>
      <c r="AC16" s="68"/>
      <c r="AD16" s="68"/>
      <c r="AE16" s="56"/>
      <c r="AF16" s="56"/>
      <c r="AG16" s="56"/>
    </row>
    <row r="17" spans="1:31" ht="19.5" customHeight="1">
      <c r="A17" s="332" t="s">
        <v>335</v>
      </c>
      <c r="B17" s="337">
        <v>44197</v>
      </c>
      <c r="C17" s="337">
        <v>44228</v>
      </c>
      <c r="D17" s="337">
        <v>44256</v>
      </c>
      <c r="E17" s="337">
        <v>44287</v>
      </c>
      <c r="F17" s="337">
        <v>44317</v>
      </c>
      <c r="G17" s="337">
        <v>44348</v>
      </c>
      <c r="H17" s="337">
        <v>44378</v>
      </c>
      <c r="I17" s="337">
        <v>44409</v>
      </c>
      <c r="J17" s="337">
        <v>44440</v>
      </c>
      <c r="K17" s="337">
        <v>44470</v>
      </c>
      <c r="L17" s="337">
        <v>44501</v>
      </c>
      <c r="M17" s="337">
        <v>44531</v>
      </c>
      <c r="N17" s="338" t="s">
        <v>275</v>
      </c>
      <c r="O17" s="61"/>
      <c r="P17" s="58"/>
      <c r="Q17" s="64"/>
      <c r="R17" s="69"/>
      <c r="S17" s="69"/>
      <c r="T17" s="69"/>
      <c r="U17" s="69"/>
      <c r="V17" s="69"/>
      <c r="W17" s="69"/>
      <c r="X17" s="69"/>
      <c r="Y17" s="69"/>
      <c r="Z17" s="69"/>
      <c r="AA17" s="69"/>
      <c r="AB17" s="69"/>
      <c r="AC17" s="69"/>
      <c r="AD17" s="26"/>
      <c r="AE17" s="56"/>
    </row>
    <row r="18" spans="1:31" ht="19.5" customHeight="1">
      <c r="A18" s="384" t="s">
        <v>197</v>
      </c>
      <c r="B18" s="385">
        <v>0</v>
      </c>
      <c r="C18" s="385">
        <v>0</v>
      </c>
      <c r="D18" s="385">
        <v>0</v>
      </c>
      <c r="E18" s="385">
        <v>0</v>
      </c>
      <c r="F18" s="503">
        <v>0</v>
      </c>
      <c r="G18" s="503">
        <v>0</v>
      </c>
      <c r="H18" s="503">
        <v>0</v>
      </c>
      <c r="I18" s="503">
        <v>0</v>
      </c>
      <c r="J18" s="386"/>
      <c r="K18" s="386"/>
      <c r="L18" s="386"/>
      <c r="M18" s="386"/>
      <c r="N18" s="387">
        <f t="shared" ref="N18:N27" si="2">SUM(B18:M18)</f>
        <v>0</v>
      </c>
      <c r="O18" s="62"/>
      <c r="P18" s="58"/>
      <c r="Q18" s="64"/>
      <c r="R18" s="65"/>
      <c r="S18" s="65"/>
      <c r="T18" s="65"/>
      <c r="U18" s="65"/>
      <c r="V18" s="65"/>
      <c r="W18" s="65"/>
      <c r="X18" s="65"/>
      <c r="Y18" s="65"/>
      <c r="Z18" s="65"/>
      <c r="AA18" s="65"/>
      <c r="AB18" s="65"/>
      <c r="AC18" s="71"/>
      <c r="AD18" s="26"/>
      <c r="AE18" s="56"/>
    </row>
    <row r="19" spans="1:31" ht="19.5" customHeight="1">
      <c r="A19" s="384" t="s">
        <v>336</v>
      </c>
      <c r="B19" s="385">
        <v>0</v>
      </c>
      <c r="C19" s="385">
        <v>0</v>
      </c>
      <c r="D19" s="385">
        <v>0</v>
      </c>
      <c r="E19" s="385">
        <v>0</v>
      </c>
      <c r="F19" s="503">
        <v>0</v>
      </c>
      <c r="G19" s="503">
        <v>0</v>
      </c>
      <c r="H19" s="503">
        <v>0</v>
      </c>
      <c r="I19" s="503">
        <v>0</v>
      </c>
      <c r="J19" s="386"/>
      <c r="K19" s="386"/>
      <c r="L19" s="386"/>
      <c r="M19" s="386"/>
      <c r="N19" s="387">
        <f t="shared" si="2"/>
        <v>0</v>
      </c>
      <c r="O19" s="62"/>
      <c r="P19" s="58"/>
      <c r="Q19" s="64"/>
      <c r="R19" s="65"/>
      <c r="S19" s="65"/>
      <c r="T19" s="65"/>
      <c r="U19" s="65"/>
      <c r="V19" s="65"/>
      <c r="W19" s="65"/>
      <c r="X19" s="65"/>
      <c r="Y19" s="65"/>
      <c r="Z19" s="65"/>
      <c r="AA19" s="65"/>
      <c r="AB19" s="65"/>
      <c r="AC19" s="71"/>
      <c r="AD19" s="26"/>
      <c r="AE19" s="56"/>
    </row>
    <row r="20" spans="1:31" ht="19.5" customHeight="1">
      <c r="A20" s="384" t="s">
        <v>337</v>
      </c>
      <c r="B20" s="385">
        <v>0</v>
      </c>
      <c r="C20" s="385">
        <v>0</v>
      </c>
      <c r="D20" s="385">
        <v>0</v>
      </c>
      <c r="E20" s="385">
        <v>0</v>
      </c>
      <c r="F20" s="503">
        <v>0</v>
      </c>
      <c r="G20" s="503">
        <v>0</v>
      </c>
      <c r="H20" s="503">
        <v>0</v>
      </c>
      <c r="I20" s="503">
        <v>0</v>
      </c>
      <c r="J20" s="386"/>
      <c r="K20" s="386"/>
      <c r="L20" s="386"/>
      <c r="M20" s="386"/>
      <c r="N20" s="387">
        <f t="shared" si="2"/>
        <v>0</v>
      </c>
      <c r="O20" s="62"/>
      <c r="P20" s="58"/>
      <c r="Q20" s="64"/>
      <c r="R20" s="65"/>
      <c r="S20" s="65"/>
      <c r="T20" s="65"/>
      <c r="U20" s="65"/>
      <c r="V20" s="65"/>
      <c r="W20" s="65"/>
      <c r="X20" s="65"/>
      <c r="Y20" s="65"/>
      <c r="Z20" s="65"/>
      <c r="AA20" s="65"/>
      <c r="AB20" s="65"/>
      <c r="AC20" s="71"/>
      <c r="AD20" s="26"/>
      <c r="AE20" s="56"/>
    </row>
    <row r="21" spans="1:31" ht="19.5" customHeight="1">
      <c r="A21" s="384" t="s">
        <v>338</v>
      </c>
      <c r="B21" s="385">
        <v>0</v>
      </c>
      <c r="C21" s="385">
        <v>0</v>
      </c>
      <c r="D21" s="385">
        <v>0</v>
      </c>
      <c r="E21" s="385">
        <v>0</v>
      </c>
      <c r="F21" s="503">
        <v>0</v>
      </c>
      <c r="G21" s="503">
        <v>0</v>
      </c>
      <c r="H21" s="503">
        <v>0</v>
      </c>
      <c r="I21" s="503">
        <v>0</v>
      </c>
      <c r="J21" s="386"/>
      <c r="K21" s="386"/>
      <c r="L21" s="386"/>
      <c r="M21" s="386"/>
      <c r="N21" s="387">
        <f t="shared" si="2"/>
        <v>0</v>
      </c>
      <c r="O21" s="62"/>
      <c r="P21" s="58"/>
      <c r="Q21" s="64"/>
      <c r="R21" s="65"/>
      <c r="S21" s="65"/>
      <c r="T21" s="65"/>
      <c r="U21" s="65"/>
      <c r="V21" s="65"/>
      <c r="W21" s="65"/>
      <c r="X21" s="65"/>
      <c r="Y21" s="65"/>
      <c r="Z21" s="65"/>
      <c r="AA21" s="65"/>
      <c r="AB21" s="65"/>
      <c r="AC21" s="71"/>
      <c r="AD21" s="26"/>
      <c r="AE21" s="56"/>
    </row>
    <row r="22" spans="1:31" ht="19.5" customHeight="1">
      <c r="A22" s="384" t="s">
        <v>339</v>
      </c>
      <c r="B22" s="385">
        <v>0</v>
      </c>
      <c r="C22" s="385">
        <v>0</v>
      </c>
      <c r="D22" s="385">
        <v>0</v>
      </c>
      <c r="E22" s="385">
        <v>0</v>
      </c>
      <c r="F22" s="503">
        <v>0</v>
      </c>
      <c r="G22" s="503">
        <v>0</v>
      </c>
      <c r="H22" s="503">
        <v>0</v>
      </c>
      <c r="I22" s="503">
        <v>0</v>
      </c>
      <c r="J22" s="386"/>
      <c r="K22" s="386"/>
      <c r="L22" s="386"/>
      <c r="M22" s="386"/>
      <c r="N22" s="387">
        <f t="shared" si="2"/>
        <v>0</v>
      </c>
      <c r="O22" s="62"/>
      <c r="P22" s="58"/>
      <c r="Q22" s="64"/>
      <c r="R22" s="65"/>
      <c r="S22" s="65"/>
      <c r="T22" s="65"/>
      <c r="U22" s="65"/>
      <c r="V22" s="65"/>
      <c r="W22" s="65"/>
      <c r="X22" s="65"/>
      <c r="Y22" s="65"/>
      <c r="Z22" s="65"/>
      <c r="AA22" s="65"/>
      <c r="AB22" s="65"/>
      <c r="AC22" s="71"/>
      <c r="AD22" s="26"/>
      <c r="AE22" s="56"/>
    </row>
    <row r="23" spans="1:31" ht="19.5" customHeight="1">
      <c r="A23" s="384" t="s">
        <v>340</v>
      </c>
      <c r="B23" s="385">
        <v>0</v>
      </c>
      <c r="C23" s="385">
        <v>0</v>
      </c>
      <c r="D23" s="385">
        <v>0</v>
      </c>
      <c r="E23" s="385">
        <v>0</v>
      </c>
      <c r="F23" s="503">
        <v>0</v>
      </c>
      <c r="G23" s="503">
        <v>0</v>
      </c>
      <c r="H23" s="503">
        <v>0</v>
      </c>
      <c r="I23" s="503">
        <v>0</v>
      </c>
      <c r="J23" s="386"/>
      <c r="K23" s="386"/>
      <c r="L23" s="386"/>
      <c r="M23" s="386"/>
      <c r="N23" s="387">
        <f t="shared" si="2"/>
        <v>0</v>
      </c>
      <c r="O23" s="62"/>
      <c r="P23" s="58"/>
      <c r="Q23" s="64"/>
      <c r="R23" s="65"/>
      <c r="S23" s="65"/>
      <c r="T23" s="65"/>
      <c r="U23" s="65"/>
      <c r="V23" s="65"/>
      <c r="W23" s="65"/>
      <c r="X23" s="65"/>
      <c r="Y23" s="65"/>
      <c r="Z23" s="65"/>
      <c r="AA23" s="65"/>
      <c r="AB23" s="65"/>
      <c r="AC23" s="71"/>
      <c r="AD23" s="26"/>
      <c r="AE23" s="56"/>
    </row>
    <row r="24" spans="1:31" ht="19.5" customHeight="1">
      <c r="A24" s="384" t="s">
        <v>341</v>
      </c>
      <c r="B24" s="385">
        <v>0</v>
      </c>
      <c r="C24" s="385">
        <v>0</v>
      </c>
      <c r="D24" s="385">
        <v>0</v>
      </c>
      <c r="E24" s="385">
        <v>0</v>
      </c>
      <c r="F24" s="503">
        <v>0</v>
      </c>
      <c r="G24" s="503">
        <v>0</v>
      </c>
      <c r="H24" s="503">
        <v>0</v>
      </c>
      <c r="I24" s="503">
        <v>0</v>
      </c>
      <c r="J24" s="386"/>
      <c r="K24" s="386"/>
      <c r="L24" s="386"/>
      <c r="M24" s="386"/>
      <c r="N24" s="387">
        <f t="shared" si="2"/>
        <v>0</v>
      </c>
      <c r="O24" s="62"/>
      <c r="P24" s="58"/>
      <c r="Q24" s="64"/>
      <c r="R24" s="65"/>
      <c r="S24" s="65"/>
      <c r="T24" s="65"/>
      <c r="U24" s="65"/>
      <c r="V24" s="65"/>
      <c r="W24" s="65"/>
      <c r="X24" s="65"/>
      <c r="Y24" s="65"/>
      <c r="Z24" s="65"/>
      <c r="AA24" s="65"/>
      <c r="AB24" s="65"/>
      <c r="AC24" s="71"/>
      <c r="AD24" s="26"/>
      <c r="AE24" s="56"/>
    </row>
    <row r="25" spans="1:31" ht="19.5" customHeight="1">
      <c r="A25" s="384" t="s">
        <v>342</v>
      </c>
      <c r="B25" s="385">
        <v>0</v>
      </c>
      <c r="C25" s="385">
        <v>0</v>
      </c>
      <c r="D25" s="385">
        <v>0</v>
      </c>
      <c r="E25" s="385">
        <v>0</v>
      </c>
      <c r="F25" s="503">
        <v>0</v>
      </c>
      <c r="G25" s="503">
        <v>0</v>
      </c>
      <c r="H25" s="503">
        <v>0</v>
      </c>
      <c r="I25" s="503">
        <v>0</v>
      </c>
      <c r="J25" s="386"/>
      <c r="K25" s="386"/>
      <c r="L25" s="386"/>
      <c r="M25" s="386"/>
      <c r="N25" s="387">
        <f t="shared" si="2"/>
        <v>0</v>
      </c>
      <c r="O25" s="62"/>
      <c r="P25" s="58"/>
      <c r="Q25" s="64"/>
      <c r="R25" s="65"/>
      <c r="S25" s="65"/>
      <c r="T25" s="65"/>
      <c r="U25" s="65"/>
      <c r="V25" s="65"/>
      <c r="W25" s="65"/>
      <c r="X25" s="65"/>
      <c r="Y25" s="65"/>
      <c r="Z25" s="65"/>
      <c r="AA25" s="65"/>
      <c r="AB25" s="65"/>
      <c r="AC25" s="71"/>
      <c r="AD25" s="26"/>
      <c r="AE25" s="56"/>
    </row>
    <row r="26" spans="1:31" ht="19.5" customHeight="1">
      <c r="A26" s="384" t="s">
        <v>343</v>
      </c>
      <c r="B26" s="385">
        <v>0</v>
      </c>
      <c r="C26" s="385">
        <v>0</v>
      </c>
      <c r="D26" s="385">
        <v>0</v>
      </c>
      <c r="E26" s="385">
        <v>0</v>
      </c>
      <c r="F26" s="503">
        <v>0</v>
      </c>
      <c r="G26" s="503">
        <v>0</v>
      </c>
      <c r="H26" s="503">
        <v>0</v>
      </c>
      <c r="I26" s="503">
        <v>0</v>
      </c>
      <c r="J26" s="386"/>
      <c r="K26" s="386"/>
      <c r="L26" s="386"/>
      <c r="M26" s="386"/>
      <c r="N26" s="387">
        <f t="shared" si="2"/>
        <v>0</v>
      </c>
      <c r="O26" s="62"/>
      <c r="P26" s="58"/>
      <c r="Q26" s="64"/>
      <c r="R26" s="65"/>
      <c r="S26" s="65"/>
      <c r="T26" s="65"/>
      <c r="U26" s="65"/>
      <c r="V26" s="65"/>
      <c r="W26" s="65"/>
      <c r="X26" s="65"/>
      <c r="Y26" s="65"/>
      <c r="Z26" s="65"/>
      <c r="AA26" s="65"/>
      <c r="AB26" s="65"/>
      <c r="AC26" s="71"/>
      <c r="AD26" s="26"/>
      <c r="AE26" s="56"/>
    </row>
    <row r="27" spans="1:31" ht="19.5" customHeight="1">
      <c r="A27" s="384" t="s">
        <v>344</v>
      </c>
      <c r="B27" s="385">
        <v>0</v>
      </c>
      <c r="C27" s="385">
        <v>0</v>
      </c>
      <c r="D27" s="385">
        <v>0</v>
      </c>
      <c r="E27" s="385">
        <v>0</v>
      </c>
      <c r="F27" s="503">
        <v>0</v>
      </c>
      <c r="G27" s="503">
        <v>0</v>
      </c>
      <c r="H27" s="503">
        <v>0</v>
      </c>
      <c r="I27" s="503">
        <v>0</v>
      </c>
      <c r="J27" s="386"/>
      <c r="K27" s="386"/>
      <c r="L27" s="386"/>
      <c r="M27" s="386"/>
      <c r="N27" s="387">
        <f t="shared" si="2"/>
        <v>0</v>
      </c>
      <c r="O27" s="61"/>
      <c r="P27" s="58"/>
      <c r="Q27" s="64"/>
      <c r="R27" s="66"/>
      <c r="S27" s="65"/>
      <c r="T27" s="65"/>
      <c r="U27" s="65"/>
      <c r="V27" s="65"/>
      <c r="W27" s="65"/>
      <c r="X27" s="65"/>
      <c r="Y27" s="65"/>
      <c r="Z27" s="65"/>
      <c r="AA27" s="65"/>
      <c r="AB27" s="71"/>
      <c r="AC27" s="71"/>
      <c r="AD27" s="26"/>
      <c r="AE27" s="56"/>
    </row>
    <row r="28" spans="1:31" ht="19.5" customHeight="1">
      <c r="A28" s="388" t="s">
        <v>275</v>
      </c>
      <c r="B28" s="394">
        <f t="shared" ref="B28:N28" si="3">SUM(B18:B27)</f>
        <v>0</v>
      </c>
      <c r="C28" s="394">
        <f t="shared" si="3"/>
        <v>0</v>
      </c>
      <c r="D28" s="394">
        <f t="shared" si="3"/>
        <v>0</v>
      </c>
      <c r="E28" s="394">
        <f t="shared" si="3"/>
        <v>0</v>
      </c>
      <c r="F28" s="394">
        <f t="shared" si="3"/>
        <v>0</v>
      </c>
      <c r="G28" s="394">
        <f t="shared" si="3"/>
        <v>0</v>
      </c>
      <c r="H28" s="394">
        <f t="shared" si="3"/>
        <v>0</v>
      </c>
      <c r="I28" s="394">
        <f t="shared" si="3"/>
        <v>0</v>
      </c>
      <c r="J28" s="394">
        <f t="shared" si="3"/>
        <v>0</v>
      </c>
      <c r="K28" s="394">
        <f t="shared" si="3"/>
        <v>0</v>
      </c>
      <c r="L28" s="394">
        <f t="shared" si="3"/>
        <v>0</v>
      </c>
      <c r="M28" s="394">
        <f t="shared" si="3"/>
        <v>0</v>
      </c>
      <c r="N28" s="390">
        <f t="shared" si="3"/>
        <v>0</v>
      </c>
      <c r="O28" s="61"/>
      <c r="P28" s="56"/>
      <c r="Q28" s="67"/>
      <c r="R28" s="68"/>
      <c r="S28" s="68"/>
      <c r="T28" s="68"/>
      <c r="U28" s="68"/>
      <c r="V28" s="68"/>
      <c r="W28" s="68"/>
      <c r="X28" s="68"/>
      <c r="Y28" s="68"/>
      <c r="Z28" s="68"/>
      <c r="AA28" s="68"/>
      <c r="AB28" s="68"/>
      <c r="AC28" s="68"/>
      <c r="AD28" s="26"/>
      <c r="AE28" s="56"/>
    </row>
    <row r="29" spans="1:31" ht="20.149999999999999" customHeight="1">
      <c r="A29" s="113"/>
      <c r="B29" s="118"/>
      <c r="C29" s="118"/>
      <c r="D29" s="118"/>
      <c r="E29" s="118"/>
      <c r="F29" s="118"/>
      <c r="G29" s="118"/>
      <c r="H29" s="118"/>
      <c r="I29" s="56"/>
      <c r="J29" s="56"/>
      <c r="K29" s="56"/>
      <c r="L29" s="114"/>
      <c r="M29" s="56"/>
      <c r="N29" s="56"/>
      <c r="P29" s="56"/>
      <c r="Q29" s="64"/>
      <c r="R29" s="65"/>
      <c r="S29" s="65"/>
      <c r="T29" s="65"/>
      <c r="U29" s="65"/>
      <c r="V29" s="65"/>
      <c r="W29" s="65"/>
      <c r="X29" s="65"/>
      <c r="Y29" s="65"/>
      <c r="Z29" s="65"/>
      <c r="AA29" s="65"/>
      <c r="AB29" s="71"/>
      <c r="AC29" s="71"/>
      <c r="AD29" s="26"/>
      <c r="AE29" s="56"/>
    </row>
    <row r="30" spans="1:31" ht="20.149999999999999" customHeight="1">
      <c r="B30"/>
      <c r="C30"/>
      <c r="E30"/>
      <c r="F30"/>
      <c r="G30"/>
      <c r="H30"/>
      <c r="L30" s="45"/>
      <c r="P30" s="56"/>
      <c r="Q30" s="64"/>
      <c r="R30" s="68"/>
      <c r="S30" s="65"/>
      <c r="T30" s="65"/>
      <c r="U30" s="65"/>
      <c r="V30" s="65"/>
      <c r="W30" s="65"/>
      <c r="X30" s="65"/>
      <c r="Y30" s="65"/>
      <c r="Z30" s="65"/>
      <c r="AA30" s="65"/>
      <c r="AB30" s="71"/>
      <c r="AC30" s="71"/>
      <c r="AD30" s="26"/>
      <c r="AE30" s="56"/>
    </row>
    <row r="31" spans="1:31" ht="20.149999999999999" customHeight="1">
      <c r="B31"/>
      <c r="C31"/>
      <c r="D31"/>
      <c r="E31"/>
      <c r="F31"/>
      <c r="G31"/>
      <c r="H31"/>
      <c r="L31" s="45"/>
      <c r="P31" s="56"/>
      <c r="Q31" s="64"/>
      <c r="R31" s="65"/>
      <c r="S31" s="65"/>
      <c r="T31" s="65"/>
      <c r="U31" s="65"/>
      <c r="V31" s="66"/>
      <c r="W31" s="65"/>
      <c r="X31" s="65"/>
      <c r="Y31" s="66"/>
      <c r="Z31" s="65"/>
      <c r="AA31" s="65"/>
      <c r="AB31" s="71"/>
      <c r="AC31" s="71"/>
      <c r="AD31" s="26"/>
      <c r="AE31" s="56"/>
    </row>
    <row r="32" spans="1:31" ht="20.149999999999999" customHeight="1">
      <c r="B32"/>
      <c r="C32"/>
      <c r="D32"/>
      <c r="E32"/>
      <c r="F32"/>
      <c r="G32"/>
      <c r="H32"/>
      <c r="L32" s="45"/>
      <c r="Q32" s="64"/>
      <c r="R32" s="65"/>
      <c r="S32" s="65"/>
      <c r="T32" s="65"/>
      <c r="U32" s="66"/>
      <c r="V32" s="66"/>
      <c r="W32" s="66"/>
      <c r="X32" s="65"/>
      <c r="Y32" s="65"/>
      <c r="Z32" s="65"/>
      <c r="AA32" s="65"/>
      <c r="AB32" s="71"/>
      <c r="AC32" s="71"/>
      <c r="AD32" s="26"/>
      <c r="AE32" s="56"/>
    </row>
    <row r="33" spans="2:31" ht="20.149999999999999" customHeight="1">
      <c r="B33"/>
      <c r="C33"/>
      <c r="D33"/>
      <c r="E33"/>
      <c r="F33"/>
      <c r="G33"/>
      <c r="H33"/>
      <c r="L33" s="45"/>
      <c r="Q33" s="64"/>
      <c r="R33" s="65"/>
      <c r="S33" s="65"/>
      <c r="T33" s="65"/>
      <c r="U33" s="65"/>
      <c r="V33" s="65"/>
      <c r="W33" s="70"/>
      <c r="X33" s="65"/>
      <c r="Y33" s="65"/>
      <c r="Z33" s="65"/>
      <c r="AA33" s="65"/>
      <c r="AB33" s="71"/>
      <c r="AC33" s="71"/>
      <c r="AD33" s="26"/>
      <c r="AE33" s="56"/>
    </row>
    <row r="34" spans="2:31" ht="20.149999999999999" customHeight="1">
      <c r="B34"/>
      <c r="C34"/>
      <c r="D34"/>
      <c r="E34"/>
      <c r="F34"/>
      <c r="G34"/>
      <c r="H34"/>
      <c r="L34" s="45"/>
      <c r="Q34" s="67"/>
      <c r="R34" s="68"/>
      <c r="S34" s="68"/>
      <c r="T34" s="68"/>
      <c r="U34" s="68"/>
      <c r="V34" s="68"/>
      <c r="W34" s="68"/>
      <c r="X34" s="68"/>
      <c r="Y34" s="68"/>
      <c r="Z34" s="68"/>
      <c r="AA34" s="68"/>
      <c r="AB34" s="68"/>
      <c r="AC34" s="68"/>
      <c r="AD34" s="26"/>
      <c r="AE34" s="56"/>
    </row>
    <row r="35" spans="2:31" ht="20.149999999999999" customHeight="1">
      <c r="B35"/>
      <c r="C35"/>
      <c r="D35"/>
      <c r="E35"/>
      <c r="F35"/>
      <c r="G35"/>
      <c r="H35"/>
      <c r="L35" s="45"/>
      <c r="Q35" s="26"/>
      <c r="R35" s="26"/>
      <c r="S35" s="26"/>
      <c r="T35" s="26"/>
      <c r="U35" s="26"/>
      <c r="V35" s="26"/>
      <c r="W35" s="26"/>
      <c r="X35" s="26"/>
      <c r="Y35" s="26"/>
      <c r="Z35" s="26"/>
      <c r="AA35" s="26"/>
      <c r="AB35" s="26"/>
      <c r="AC35" s="26"/>
      <c r="AD35" s="26"/>
      <c r="AE35" s="56"/>
    </row>
    <row r="36" spans="2:31" ht="20.149999999999999" customHeight="1">
      <c r="B36"/>
      <c r="C36"/>
      <c r="D36"/>
      <c r="E36"/>
      <c r="F36"/>
      <c r="G36"/>
      <c r="H36"/>
      <c r="L36" s="45"/>
      <c r="Q36" s="56"/>
      <c r="R36" s="56"/>
      <c r="S36" s="56"/>
      <c r="T36" s="56"/>
      <c r="U36" s="56"/>
      <c r="V36" s="56"/>
      <c r="W36" s="56"/>
      <c r="X36" s="56"/>
      <c r="Y36" s="56"/>
      <c r="Z36" s="56"/>
      <c r="AA36" s="56"/>
      <c r="AB36" s="56"/>
      <c r="AC36" s="56"/>
      <c r="AD36" s="56"/>
      <c r="AE36" s="56"/>
    </row>
    <row r="37" spans="2:31" ht="20.149999999999999" customHeight="1">
      <c r="B37"/>
      <c r="C37"/>
      <c r="D37"/>
      <c r="E37"/>
      <c r="F37"/>
      <c r="G37"/>
      <c r="H37"/>
      <c r="L37" s="45"/>
    </row>
    <row r="38" spans="2:31" ht="20.149999999999999" customHeight="1">
      <c r="B38"/>
      <c r="C38"/>
      <c r="D38"/>
      <c r="E38"/>
      <c r="F38"/>
      <c r="G38"/>
      <c r="H38"/>
      <c r="L38" s="45"/>
    </row>
    <row r="39" spans="2:31" ht="20.149999999999999" customHeight="1">
      <c r="B39"/>
      <c r="C39"/>
      <c r="D39"/>
      <c r="E39"/>
      <c r="F39"/>
      <c r="G39"/>
      <c r="H39"/>
      <c r="L39" s="45"/>
    </row>
    <row r="40" spans="2:31" ht="20.149999999999999" customHeight="1">
      <c r="B40"/>
      <c r="C40"/>
      <c r="D40"/>
      <c r="E40"/>
      <c r="F40"/>
      <c r="G40"/>
      <c r="H40"/>
      <c r="L40" s="45"/>
    </row>
    <row r="41" spans="2:31" ht="20.149999999999999" customHeight="1">
      <c r="B41"/>
      <c r="C41"/>
      <c r="D41"/>
      <c r="E41"/>
      <c r="F41"/>
      <c r="G41"/>
      <c r="H41"/>
      <c r="L41" s="45"/>
    </row>
    <row r="42" spans="2:31" ht="20.149999999999999" customHeight="1">
      <c r="B42"/>
      <c r="C42"/>
      <c r="D42"/>
      <c r="E42"/>
      <c r="F42"/>
      <c r="G42"/>
      <c r="H42"/>
      <c r="L42" s="45"/>
    </row>
    <row r="43" spans="2:31" ht="20.149999999999999" customHeight="1">
      <c r="B43"/>
      <c r="C43"/>
      <c r="D43"/>
      <c r="E43"/>
      <c r="F43"/>
      <c r="G43"/>
      <c r="H43"/>
      <c r="L43" s="45"/>
    </row>
    <row r="44" spans="2:31" ht="20.149999999999999" customHeight="1">
      <c r="B44"/>
      <c r="C44"/>
      <c r="D44"/>
      <c r="E44"/>
      <c r="F44"/>
      <c r="G44"/>
      <c r="H44"/>
      <c r="L44" s="45"/>
    </row>
    <row r="78" spans="1:17" ht="20.149999999999999" customHeight="1">
      <c r="A78" s="73"/>
      <c r="B78" s="73"/>
      <c r="C78" s="73"/>
      <c r="D78" s="73"/>
      <c r="E78" s="73"/>
      <c r="F78" s="73"/>
      <c r="G78" s="73"/>
      <c r="H78" s="73"/>
      <c r="I78" s="73"/>
      <c r="J78" s="73"/>
      <c r="K78" s="73"/>
      <c r="L78" s="74"/>
      <c r="M78" s="73"/>
      <c r="N78" s="73"/>
      <c r="O78" s="73"/>
      <c r="P78" s="73"/>
      <c r="Q78" s="73"/>
    </row>
  </sheetData>
  <mergeCells count="3">
    <mergeCell ref="A1:N1"/>
    <mergeCell ref="A2:N2"/>
    <mergeCell ref="A16:N16"/>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4:M14 B28:M28"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E6B8B7"/>
  </sheetPr>
  <dimension ref="A1:AG78"/>
  <sheetViews>
    <sheetView zoomScaleNormal="100" workbookViewId="0">
      <selection activeCell="P9" sqref="P9"/>
    </sheetView>
  </sheetViews>
  <sheetFormatPr defaultColWidth="9.1796875" defaultRowHeight="20.149999999999999" customHeight="1"/>
  <cols>
    <col min="1" max="1" width="30" style="45" customWidth="1"/>
    <col min="2" max="8" width="10.453125" style="45" customWidth="1"/>
    <col min="9" max="9" width="11.453125" style="45" customWidth="1"/>
    <col min="10" max="11" width="10.453125" style="45" customWidth="1"/>
    <col min="12" max="12" width="10.453125" style="46" customWidth="1"/>
    <col min="13" max="13" width="11.453125" style="45" customWidth="1"/>
    <col min="14" max="14" width="11.54296875" style="45" customWidth="1"/>
    <col min="15" max="15" width="11" style="45" customWidth="1"/>
    <col min="16" max="16384" width="9.1796875" style="45"/>
  </cols>
  <sheetData>
    <row r="1" spans="1:33" ht="19.5" customHeight="1">
      <c r="A1" s="628" t="s">
        <v>495</v>
      </c>
      <c r="B1" s="630"/>
      <c r="C1" s="630"/>
      <c r="D1" s="630"/>
      <c r="E1" s="630"/>
      <c r="F1" s="630"/>
      <c r="G1" s="630"/>
      <c r="H1" s="630"/>
      <c r="I1" s="630"/>
      <c r="J1" s="630"/>
      <c r="K1" s="630"/>
      <c r="L1" s="630"/>
      <c r="M1" s="630"/>
      <c r="N1" s="631"/>
      <c r="Q1" s="26"/>
      <c r="R1" s="26"/>
      <c r="S1" s="63"/>
      <c r="T1" s="26"/>
      <c r="U1" s="26"/>
      <c r="V1" s="26"/>
      <c r="W1" s="26"/>
      <c r="X1" s="26"/>
      <c r="Y1" s="26"/>
      <c r="Z1" s="26"/>
      <c r="AA1" s="26"/>
      <c r="AB1" s="26"/>
      <c r="AC1" s="26"/>
      <c r="AD1" s="26"/>
      <c r="AE1" s="56"/>
    </row>
    <row r="2" spans="1:33" ht="19.5" customHeight="1">
      <c r="A2" s="332" t="s">
        <v>335</v>
      </c>
      <c r="B2" s="337">
        <v>44197</v>
      </c>
      <c r="C2" s="337">
        <v>44228</v>
      </c>
      <c r="D2" s="337">
        <v>44256</v>
      </c>
      <c r="E2" s="337">
        <v>44287</v>
      </c>
      <c r="F2" s="337">
        <v>44317</v>
      </c>
      <c r="G2" s="337">
        <v>44348</v>
      </c>
      <c r="H2" s="337">
        <v>44378</v>
      </c>
      <c r="I2" s="337">
        <v>44409</v>
      </c>
      <c r="J2" s="337">
        <v>44440</v>
      </c>
      <c r="K2" s="337">
        <v>44470</v>
      </c>
      <c r="L2" s="337">
        <v>44501</v>
      </c>
      <c r="M2" s="337">
        <v>44531</v>
      </c>
      <c r="N2" s="338" t="s">
        <v>275</v>
      </c>
      <c r="P2" s="54"/>
      <c r="Q2" s="64"/>
      <c r="R2" s="65"/>
      <c r="S2" s="65"/>
      <c r="T2" s="65"/>
      <c r="U2" s="65"/>
      <c r="V2" s="65"/>
      <c r="W2" s="65"/>
      <c r="X2" s="65"/>
      <c r="Y2" s="65"/>
      <c r="Z2" s="65"/>
      <c r="AA2" s="65"/>
      <c r="AB2" s="65"/>
      <c r="AC2" s="71"/>
      <c r="AD2" s="72"/>
      <c r="AE2" s="56"/>
      <c r="AF2" s="56"/>
      <c r="AG2" s="56"/>
    </row>
    <row r="3" spans="1:33" ht="19.5" customHeight="1">
      <c r="A3" s="384" t="s">
        <v>197</v>
      </c>
      <c r="B3" s="385">
        <v>0</v>
      </c>
      <c r="C3" s="385">
        <v>0</v>
      </c>
      <c r="D3" s="385">
        <v>0</v>
      </c>
      <c r="E3" s="385">
        <v>0</v>
      </c>
      <c r="F3" s="503">
        <v>0</v>
      </c>
      <c r="G3" s="503">
        <v>0</v>
      </c>
      <c r="H3" s="503">
        <v>0</v>
      </c>
      <c r="I3" s="503">
        <v>0</v>
      </c>
      <c r="J3" s="386"/>
      <c r="K3" s="386"/>
      <c r="L3" s="386"/>
      <c r="M3" s="386"/>
      <c r="N3" s="387">
        <f t="shared" ref="N3:N13" si="0">SUM(B3:M3)</f>
        <v>0</v>
      </c>
      <c r="P3" s="55"/>
      <c r="Q3" s="64"/>
      <c r="R3" s="66"/>
      <c r="S3" s="65"/>
      <c r="T3" s="65"/>
      <c r="U3" s="65"/>
      <c r="V3" s="65"/>
      <c r="W3" s="65"/>
      <c r="X3" s="65"/>
      <c r="Y3" s="65"/>
      <c r="Z3" s="65"/>
      <c r="AA3" s="65"/>
      <c r="AB3" s="71"/>
      <c r="AC3" s="71"/>
      <c r="AD3" s="72"/>
      <c r="AE3" s="56"/>
      <c r="AF3" s="56"/>
      <c r="AG3" s="56"/>
    </row>
    <row r="4" spans="1:33" ht="19.5" customHeight="1">
      <c r="A4" s="384" t="s">
        <v>336</v>
      </c>
      <c r="B4" s="385">
        <v>0</v>
      </c>
      <c r="C4" s="385">
        <v>0</v>
      </c>
      <c r="D4" s="385">
        <v>0</v>
      </c>
      <c r="E4" s="385">
        <v>0</v>
      </c>
      <c r="F4" s="503">
        <v>0</v>
      </c>
      <c r="G4" s="503">
        <v>0</v>
      </c>
      <c r="H4" s="503">
        <v>0</v>
      </c>
      <c r="I4" s="503">
        <v>0</v>
      </c>
      <c r="J4" s="386"/>
      <c r="K4" s="386"/>
      <c r="L4" s="386"/>
      <c r="M4" s="386"/>
      <c r="N4" s="387">
        <f t="shared" si="0"/>
        <v>0</v>
      </c>
      <c r="P4" s="55"/>
      <c r="Q4" s="64"/>
      <c r="R4" s="66"/>
      <c r="S4" s="65"/>
      <c r="T4" s="65"/>
      <c r="U4" s="65"/>
      <c r="V4" s="65"/>
      <c r="W4" s="65"/>
      <c r="X4" s="65"/>
      <c r="Y4" s="65"/>
      <c r="Z4" s="65"/>
      <c r="AA4" s="65"/>
      <c r="AB4" s="71"/>
      <c r="AC4" s="71"/>
      <c r="AD4" s="72"/>
      <c r="AE4" s="56"/>
      <c r="AF4" s="56"/>
      <c r="AG4" s="56"/>
    </row>
    <row r="5" spans="1:33" ht="19.5" customHeight="1">
      <c r="A5" s="384" t="s">
        <v>338</v>
      </c>
      <c r="B5" s="385">
        <v>0</v>
      </c>
      <c r="C5" s="385">
        <v>0</v>
      </c>
      <c r="D5" s="385">
        <v>0</v>
      </c>
      <c r="E5" s="385">
        <v>0</v>
      </c>
      <c r="F5" s="503">
        <v>0</v>
      </c>
      <c r="G5" s="503">
        <v>0</v>
      </c>
      <c r="H5" s="503">
        <v>0</v>
      </c>
      <c r="I5" s="503">
        <v>0</v>
      </c>
      <c r="J5" s="386"/>
      <c r="K5" s="386"/>
      <c r="L5" s="386"/>
      <c r="M5" s="386"/>
      <c r="N5" s="387">
        <f t="shared" si="0"/>
        <v>0</v>
      </c>
      <c r="P5" s="55"/>
      <c r="Q5" s="64"/>
      <c r="R5" s="66"/>
      <c r="S5" s="65"/>
      <c r="T5" s="65"/>
      <c r="U5" s="65"/>
      <c r="V5" s="65"/>
      <c r="W5" s="65"/>
      <c r="X5" s="65"/>
      <c r="Y5" s="65"/>
      <c r="Z5" s="65"/>
      <c r="AA5" s="65"/>
      <c r="AB5" s="71"/>
      <c r="AC5" s="71"/>
      <c r="AD5" s="72"/>
      <c r="AE5" s="56"/>
      <c r="AF5" s="56"/>
      <c r="AG5" s="56"/>
    </row>
    <row r="6" spans="1:33" ht="19.5" customHeight="1">
      <c r="A6" s="384" t="s">
        <v>339</v>
      </c>
      <c r="B6" s="385">
        <v>0</v>
      </c>
      <c r="C6" s="385">
        <v>0</v>
      </c>
      <c r="D6" s="385">
        <v>0</v>
      </c>
      <c r="E6" s="385">
        <v>0</v>
      </c>
      <c r="F6" s="503">
        <v>0</v>
      </c>
      <c r="G6" s="503">
        <v>0</v>
      </c>
      <c r="H6" s="503">
        <v>0</v>
      </c>
      <c r="I6" s="503">
        <v>0</v>
      </c>
      <c r="J6" s="386"/>
      <c r="K6" s="386"/>
      <c r="L6" s="386"/>
      <c r="M6" s="386"/>
      <c r="N6" s="387">
        <f t="shared" si="0"/>
        <v>0</v>
      </c>
      <c r="P6" s="55"/>
      <c r="Q6" s="64"/>
      <c r="R6" s="66"/>
      <c r="S6" s="65"/>
      <c r="T6" s="65"/>
      <c r="U6" s="65"/>
      <c r="V6" s="65"/>
      <c r="W6" s="65"/>
      <c r="X6" s="65"/>
      <c r="Y6" s="65"/>
      <c r="Z6" s="65"/>
      <c r="AA6" s="65"/>
      <c r="AB6" s="71"/>
      <c r="AC6" s="71"/>
      <c r="AD6" s="72"/>
      <c r="AE6" s="56"/>
      <c r="AF6" s="56"/>
      <c r="AG6" s="56"/>
    </row>
    <row r="7" spans="1:33" ht="19.5" customHeight="1">
      <c r="A7" s="384" t="s">
        <v>346</v>
      </c>
      <c r="B7" s="385">
        <v>0</v>
      </c>
      <c r="C7" s="385">
        <v>0</v>
      </c>
      <c r="D7" s="385">
        <v>0</v>
      </c>
      <c r="E7" s="385">
        <v>0</v>
      </c>
      <c r="F7" s="503">
        <v>0</v>
      </c>
      <c r="G7" s="503">
        <v>0</v>
      </c>
      <c r="H7" s="503">
        <v>0</v>
      </c>
      <c r="I7" s="503">
        <v>0</v>
      </c>
      <c r="J7" s="386"/>
      <c r="K7" s="386"/>
      <c r="L7" s="386"/>
      <c r="M7" s="386"/>
      <c r="N7" s="387">
        <f t="shared" si="0"/>
        <v>0</v>
      </c>
      <c r="P7" s="55"/>
      <c r="Q7" s="64"/>
      <c r="R7" s="66"/>
      <c r="S7" s="65"/>
      <c r="T7" s="65"/>
      <c r="U7" s="65"/>
      <c r="V7" s="65"/>
      <c r="W7" s="65"/>
      <c r="X7" s="65"/>
      <c r="Y7" s="65"/>
      <c r="Z7" s="65"/>
      <c r="AA7" s="65"/>
      <c r="AB7" s="71"/>
      <c r="AC7" s="71"/>
      <c r="AD7" s="72"/>
      <c r="AE7" s="56"/>
      <c r="AF7" s="56"/>
      <c r="AG7" s="56"/>
    </row>
    <row r="8" spans="1:33" ht="19.5" customHeight="1">
      <c r="A8" s="384" t="s">
        <v>341</v>
      </c>
      <c r="B8" s="385">
        <v>0</v>
      </c>
      <c r="C8" s="385">
        <v>0</v>
      </c>
      <c r="D8" s="385">
        <v>0</v>
      </c>
      <c r="E8" s="385">
        <v>0</v>
      </c>
      <c r="F8" s="503">
        <v>0</v>
      </c>
      <c r="G8" s="503">
        <v>0</v>
      </c>
      <c r="H8" s="503">
        <v>0</v>
      </c>
      <c r="I8" s="503">
        <v>0</v>
      </c>
      <c r="J8" s="386"/>
      <c r="K8" s="386"/>
      <c r="L8" s="386"/>
      <c r="M8" s="386"/>
      <c r="N8" s="387">
        <f t="shared" si="0"/>
        <v>0</v>
      </c>
      <c r="P8" s="55"/>
      <c r="Q8" s="64"/>
      <c r="R8" s="66"/>
      <c r="S8" s="65"/>
      <c r="T8" s="65"/>
      <c r="U8" s="65"/>
      <c r="V8" s="65"/>
      <c r="W8" s="65"/>
      <c r="X8" s="65"/>
      <c r="Y8" s="65"/>
      <c r="Z8" s="65"/>
      <c r="AA8" s="65"/>
      <c r="AB8" s="71"/>
      <c r="AC8" s="71"/>
      <c r="AD8" s="72"/>
      <c r="AE8" s="56"/>
      <c r="AF8" s="56"/>
      <c r="AG8" s="56"/>
    </row>
    <row r="9" spans="1:33" ht="19.5" customHeight="1">
      <c r="A9" s="384" t="s">
        <v>342</v>
      </c>
      <c r="B9" s="385">
        <v>0</v>
      </c>
      <c r="C9" s="385">
        <v>0</v>
      </c>
      <c r="D9" s="385">
        <v>0</v>
      </c>
      <c r="E9" s="385">
        <v>0</v>
      </c>
      <c r="F9" s="503">
        <v>0</v>
      </c>
      <c r="G9" s="503">
        <v>0</v>
      </c>
      <c r="H9" s="503">
        <v>0</v>
      </c>
      <c r="I9" s="503">
        <v>0</v>
      </c>
      <c r="J9" s="386"/>
      <c r="K9" s="386"/>
      <c r="L9" s="386"/>
      <c r="M9" s="386"/>
      <c r="N9" s="387">
        <f t="shared" si="0"/>
        <v>0</v>
      </c>
      <c r="P9" s="55"/>
      <c r="Q9" s="64"/>
      <c r="R9" s="66"/>
      <c r="S9" s="65"/>
      <c r="T9" s="65"/>
      <c r="U9" s="65"/>
      <c r="V9" s="65"/>
      <c r="W9" s="65"/>
      <c r="X9" s="65"/>
      <c r="Y9" s="65"/>
      <c r="Z9" s="65"/>
      <c r="AA9" s="65"/>
      <c r="AB9" s="71"/>
      <c r="AC9" s="71"/>
      <c r="AD9" s="72"/>
      <c r="AE9" s="56"/>
      <c r="AF9" s="56"/>
      <c r="AG9" s="56"/>
    </row>
    <row r="10" spans="1:33" ht="19.5" customHeight="1">
      <c r="A10" s="384" t="s">
        <v>343</v>
      </c>
      <c r="B10" s="385">
        <v>0</v>
      </c>
      <c r="C10" s="385">
        <v>0</v>
      </c>
      <c r="D10" s="385">
        <v>0</v>
      </c>
      <c r="E10" s="385">
        <v>0</v>
      </c>
      <c r="F10" s="503">
        <v>0</v>
      </c>
      <c r="G10" s="503">
        <v>0</v>
      </c>
      <c r="H10" s="503">
        <v>0</v>
      </c>
      <c r="I10" s="503">
        <v>0</v>
      </c>
      <c r="J10" s="386"/>
      <c r="K10" s="386"/>
      <c r="L10" s="386"/>
      <c r="M10" s="386"/>
      <c r="N10" s="387">
        <f t="shared" si="0"/>
        <v>0</v>
      </c>
      <c r="P10" s="55"/>
      <c r="Q10" s="64"/>
      <c r="R10" s="66"/>
      <c r="S10" s="65"/>
      <c r="T10" s="65"/>
      <c r="U10" s="65"/>
      <c r="V10" s="65"/>
      <c r="W10" s="65"/>
      <c r="X10" s="65"/>
      <c r="Y10" s="65"/>
      <c r="Z10" s="65"/>
      <c r="AA10" s="65"/>
      <c r="AB10" s="71"/>
      <c r="AC10" s="71"/>
      <c r="AD10" s="72"/>
      <c r="AE10" s="56"/>
      <c r="AF10" s="56"/>
      <c r="AG10" s="56"/>
    </row>
    <row r="11" spans="1:33" ht="19.5" customHeight="1">
      <c r="A11" s="384" t="s">
        <v>344</v>
      </c>
      <c r="B11" s="385">
        <v>0</v>
      </c>
      <c r="C11" s="385">
        <v>0</v>
      </c>
      <c r="D11" s="385">
        <v>0</v>
      </c>
      <c r="E11" s="385">
        <v>0</v>
      </c>
      <c r="F11" s="503">
        <v>0</v>
      </c>
      <c r="G11" s="503">
        <v>0</v>
      </c>
      <c r="H11" s="503">
        <v>0</v>
      </c>
      <c r="I11" s="503">
        <v>0</v>
      </c>
      <c r="J11" s="386"/>
      <c r="K11" s="386"/>
      <c r="L11" s="386"/>
      <c r="M11" s="386"/>
      <c r="N11" s="387">
        <f t="shared" si="0"/>
        <v>0</v>
      </c>
      <c r="P11" s="55"/>
      <c r="Q11" s="64"/>
      <c r="R11" s="66"/>
      <c r="S11" s="65"/>
      <c r="T11" s="65"/>
      <c r="U11" s="65"/>
      <c r="V11" s="65"/>
      <c r="W11" s="65"/>
      <c r="X11" s="65"/>
      <c r="Y11" s="65"/>
      <c r="Z11" s="65"/>
      <c r="AA11" s="65"/>
      <c r="AB11" s="71"/>
      <c r="AC11" s="71"/>
      <c r="AD11" s="72"/>
      <c r="AE11" s="56"/>
      <c r="AF11" s="56"/>
      <c r="AG11" s="56"/>
    </row>
    <row r="12" spans="1:33" ht="19.5" customHeight="1">
      <c r="A12" s="384" t="s">
        <v>347</v>
      </c>
      <c r="B12" s="385">
        <v>0</v>
      </c>
      <c r="C12" s="385">
        <v>0</v>
      </c>
      <c r="D12" s="385">
        <v>0</v>
      </c>
      <c r="E12" s="385">
        <v>0</v>
      </c>
      <c r="F12" s="503">
        <v>0</v>
      </c>
      <c r="G12" s="503">
        <v>0</v>
      </c>
      <c r="H12" s="503">
        <v>0</v>
      </c>
      <c r="I12" s="503">
        <v>0</v>
      </c>
      <c r="J12" s="386"/>
      <c r="K12" s="386"/>
      <c r="L12" s="386"/>
      <c r="M12" s="386"/>
      <c r="N12" s="387">
        <f t="shared" si="0"/>
        <v>0</v>
      </c>
      <c r="P12" s="55"/>
      <c r="Q12" s="64"/>
      <c r="R12" s="66"/>
      <c r="S12" s="65"/>
      <c r="T12" s="65"/>
      <c r="U12" s="65"/>
      <c r="V12" s="65"/>
      <c r="W12" s="65"/>
      <c r="X12" s="65"/>
      <c r="Y12" s="65"/>
      <c r="Z12" s="65"/>
      <c r="AA12" s="65"/>
      <c r="AB12" s="71"/>
      <c r="AC12" s="71"/>
      <c r="AD12" s="72"/>
      <c r="AE12" s="56"/>
      <c r="AF12" s="56"/>
      <c r="AG12" s="56"/>
    </row>
    <row r="13" spans="1:33" ht="19.5" customHeight="1">
      <c r="A13" s="384" t="s">
        <v>348</v>
      </c>
      <c r="B13" s="385">
        <v>0</v>
      </c>
      <c r="C13" s="385">
        <v>0</v>
      </c>
      <c r="D13" s="385">
        <v>0</v>
      </c>
      <c r="E13" s="385">
        <v>0</v>
      </c>
      <c r="F13" s="503">
        <v>0</v>
      </c>
      <c r="G13" s="503">
        <v>0</v>
      </c>
      <c r="H13" s="503">
        <v>0</v>
      </c>
      <c r="I13" s="503">
        <v>0</v>
      </c>
      <c r="J13" s="386"/>
      <c r="K13" s="386"/>
      <c r="L13" s="386"/>
      <c r="M13" s="386"/>
      <c r="N13" s="387">
        <f t="shared" si="0"/>
        <v>0</v>
      </c>
      <c r="P13" s="55"/>
      <c r="Q13" s="64"/>
      <c r="R13" s="66"/>
      <c r="S13" s="65"/>
      <c r="T13" s="65"/>
      <c r="U13" s="65"/>
      <c r="V13" s="65"/>
      <c r="W13" s="65"/>
      <c r="X13" s="65"/>
      <c r="Y13" s="65"/>
      <c r="Z13" s="65"/>
      <c r="AA13" s="65"/>
      <c r="AB13" s="71"/>
      <c r="AC13" s="71"/>
      <c r="AD13" s="72"/>
      <c r="AE13" s="56"/>
      <c r="AF13" s="56"/>
      <c r="AG13" s="56"/>
    </row>
    <row r="14" spans="1:33" ht="19.5" customHeight="1">
      <c r="A14" s="388" t="s">
        <v>275</v>
      </c>
      <c r="B14" s="389">
        <f t="shared" ref="B14:N14" si="1">SUM(B3:B13)</f>
        <v>0</v>
      </c>
      <c r="C14" s="389">
        <f t="shared" si="1"/>
        <v>0</v>
      </c>
      <c r="D14" s="389">
        <f t="shared" si="1"/>
        <v>0</v>
      </c>
      <c r="E14" s="389">
        <f t="shared" si="1"/>
        <v>0</v>
      </c>
      <c r="F14" s="389">
        <f t="shared" si="1"/>
        <v>0</v>
      </c>
      <c r="G14" s="389">
        <f t="shared" si="1"/>
        <v>0</v>
      </c>
      <c r="H14" s="389">
        <f t="shared" si="1"/>
        <v>0</v>
      </c>
      <c r="I14" s="389">
        <f t="shared" si="1"/>
        <v>0</v>
      </c>
      <c r="J14" s="389">
        <f t="shared" si="1"/>
        <v>0</v>
      </c>
      <c r="K14" s="389">
        <f t="shared" si="1"/>
        <v>0</v>
      </c>
      <c r="L14" s="389">
        <f t="shared" si="1"/>
        <v>0</v>
      </c>
      <c r="M14" s="389">
        <f t="shared" si="1"/>
        <v>0</v>
      </c>
      <c r="N14" s="390">
        <f t="shared" si="1"/>
        <v>0</v>
      </c>
      <c r="P14" s="56"/>
      <c r="Q14" s="64"/>
      <c r="R14" s="65"/>
      <c r="S14" s="65"/>
      <c r="T14" s="65"/>
      <c r="U14" s="66"/>
      <c r="V14" s="66"/>
      <c r="W14" s="66"/>
      <c r="X14" s="65"/>
      <c r="Y14" s="65"/>
      <c r="Z14" s="65"/>
      <c r="AA14" s="65"/>
      <c r="AB14" s="71"/>
      <c r="AC14" s="71"/>
      <c r="AD14" s="72"/>
      <c r="AE14" s="56"/>
      <c r="AF14" s="56"/>
      <c r="AG14" s="56"/>
    </row>
    <row r="15" spans="1:33" ht="30" customHeight="1">
      <c r="A15" s="375"/>
      <c r="B15" s="375"/>
      <c r="C15" s="375"/>
      <c r="D15" s="375"/>
      <c r="E15" s="375"/>
      <c r="F15" s="375"/>
      <c r="G15" s="375"/>
      <c r="H15" s="375"/>
      <c r="I15" s="375"/>
      <c r="J15" s="375"/>
      <c r="K15" s="375"/>
      <c r="L15" s="395"/>
      <c r="M15" s="375"/>
      <c r="N15" s="375"/>
      <c r="P15" s="56"/>
      <c r="Q15" s="64"/>
      <c r="R15" s="65"/>
      <c r="S15" s="65"/>
      <c r="T15" s="65"/>
      <c r="U15" s="65"/>
      <c r="V15" s="65"/>
      <c r="W15" s="65"/>
      <c r="X15" s="65"/>
      <c r="Y15" s="65"/>
      <c r="Z15" s="65"/>
      <c r="AA15" s="65"/>
      <c r="AB15" s="71"/>
      <c r="AC15" s="71"/>
      <c r="AD15" s="72"/>
      <c r="AE15" s="56"/>
      <c r="AF15" s="56"/>
      <c r="AG15" s="56"/>
    </row>
    <row r="16" spans="1:33" ht="19.5" customHeight="1">
      <c r="A16" s="628" t="s">
        <v>496</v>
      </c>
      <c r="B16" s="630"/>
      <c r="C16" s="630"/>
      <c r="D16" s="630"/>
      <c r="E16" s="630"/>
      <c r="F16" s="630"/>
      <c r="G16" s="630"/>
      <c r="H16" s="630"/>
      <c r="I16" s="630"/>
      <c r="J16" s="630"/>
      <c r="K16" s="630"/>
      <c r="L16" s="630"/>
      <c r="M16" s="630"/>
      <c r="N16" s="631"/>
      <c r="O16" s="57"/>
      <c r="P16" s="58"/>
      <c r="Q16" s="67"/>
      <c r="R16" s="68"/>
      <c r="S16" s="68"/>
      <c r="T16" s="68"/>
      <c r="U16" s="68"/>
      <c r="V16" s="68"/>
      <c r="W16" s="68"/>
      <c r="X16" s="68"/>
      <c r="Y16" s="68"/>
      <c r="Z16" s="68"/>
      <c r="AA16" s="68"/>
      <c r="AB16" s="68"/>
      <c r="AC16" s="68"/>
      <c r="AD16" s="68"/>
      <c r="AE16" s="56"/>
      <c r="AF16" s="56"/>
      <c r="AG16" s="56"/>
    </row>
    <row r="17" spans="1:31" ht="19.5" customHeight="1">
      <c r="A17" s="396"/>
      <c r="B17" s="337">
        <v>44197</v>
      </c>
      <c r="C17" s="337">
        <v>44228</v>
      </c>
      <c r="D17" s="337">
        <v>44256</v>
      </c>
      <c r="E17" s="337">
        <v>44287</v>
      </c>
      <c r="F17" s="337">
        <v>44317</v>
      </c>
      <c r="G17" s="337">
        <v>44348</v>
      </c>
      <c r="H17" s="337">
        <v>44378</v>
      </c>
      <c r="I17" s="337">
        <v>44409</v>
      </c>
      <c r="J17" s="337">
        <v>44440</v>
      </c>
      <c r="K17" s="337">
        <v>44470</v>
      </c>
      <c r="L17" s="337">
        <v>44501</v>
      </c>
      <c r="M17" s="337">
        <v>44531</v>
      </c>
      <c r="N17" s="338" t="s">
        <v>481</v>
      </c>
      <c r="O17" s="61"/>
      <c r="P17" s="58"/>
      <c r="Q17" s="64"/>
      <c r="R17" s="69"/>
      <c r="S17" s="69"/>
      <c r="T17" s="69"/>
      <c r="U17" s="69"/>
      <c r="V17" s="69"/>
      <c r="W17" s="69"/>
      <c r="X17" s="69"/>
      <c r="Y17" s="69"/>
      <c r="Z17" s="69"/>
      <c r="AA17" s="69"/>
      <c r="AB17" s="69"/>
      <c r="AC17" s="69"/>
      <c r="AD17" s="26"/>
      <c r="AE17" s="56"/>
    </row>
    <row r="18" spans="1:31" ht="19.5" customHeight="1">
      <c r="A18" s="397" t="s">
        <v>349</v>
      </c>
      <c r="B18" s="385">
        <v>0</v>
      </c>
      <c r="C18" s="385">
        <v>0</v>
      </c>
      <c r="D18" s="385">
        <v>0</v>
      </c>
      <c r="E18" s="385">
        <v>0</v>
      </c>
      <c r="F18" s="503">
        <v>0</v>
      </c>
      <c r="G18" s="503">
        <v>0</v>
      </c>
      <c r="H18" s="503">
        <v>0</v>
      </c>
      <c r="I18" s="503">
        <v>0</v>
      </c>
      <c r="J18" s="386"/>
      <c r="K18" s="386"/>
      <c r="L18" s="386"/>
      <c r="M18" s="386"/>
      <c r="N18" s="387"/>
      <c r="O18" s="62"/>
      <c r="P18" s="58"/>
      <c r="Q18" s="64"/>
      <c r="R18" s="65"/>
      <c r="S18" s="65"/>
      <c r="T18" s="65"/>
      <c r="U18" s="65"/>
      <c r="V18" s="65"/>
      <c r="W18" s="65"/>
      <c r="X18" s="65"/>
      <c r="Y18" s="65"/>
      <c r="Z18" s="65"/>
      <c r="AA18" s="65"/>
      <c r="AB18" s="65"/>
      <c r="AC18" s="71"/>
      <c r="AD18" s="26"/>
      <c r="AE18" s="56"/>
    </row>
    <row r="19" spans="1:31" ht="19.5" customHeight="1" thickBot="1">
      <c r="A19" s="398" t="s">
        <v>350</v>
      </c>
      <c r="B19" s="399">
        <v>0</v>
      </c>
      <c r="C19" s="399">
        <v>0</v>
      </c>
      <c r="D19" s="399">
        <v>0</v>
      </c>
      <c r="E19" s="399">
        <v>0</v>
      </c>
      <c r="F19" s="399">
        <v>0</v>
      </c>
      <c r="G19" s="399">
        <v>0</v>
      </c>
      <c r="H19" s="399">
        <v>0</v>
      </c>
      <c r="I19" s="399">
        <v>0</v>
      </c>
      <c r="J19" s="400"/>
      <c r="K19" s="400"/>
      <c r="L19" s="400"/>
      <c r="M19" s="400"/>
      <c r="N19" s="390"/>
      <c r="O19" s="61"/>
      <c r="P19" s="58"/>
      <c r="Q19" s="64"/>
      <c r="R19" s="66"/>
      <c r="S19" s="65"/>
      <c r="T19" s="65"/>
      <c r="U19" s="65"/>
      <c r="V19" s="65"/>
      <c r="W19" s="65"/>
      <c r="X19" s="65"/>
      <c r="Y19" s="65"/>
      <c r="Z19" s="65"/>
      <c r="AA19" s="65"/>
      <c r="AB19" s="71"/>
      <c r="AC19" s="71"/>
      <c r="AD19" s="26"/>
      <c r="AE19" s="56"/>
    </row>
    <row r="20" spans="1:31" ht="20.149999999999999" customHeight="1">
      <c r="A20" s="95"/>
      <c r="B20"/>
      <c r="C20" s="26"/>
      <c r="D20"/>
      <c r="E20" s="115"/>
      <c r="F20"/>
      <c r="G20"/>
      <c r="H20"/>
      <c r="J20" s="116"/>
      <c r="P20" s="56"/>
      <c r="Q20" s="64"/>
      <c r="R20" s="65"/>
      <c r="S20" s="65"/>
      <c r="T20" s="65"/>
      <c r="U20" s="65"/>
      <c r="V20" s="65"/>
      <c r="W20" s="65"/>
      <c r="X20" s="65"/>
      <c r="Y20" s="65"/>
      <c r="Z20" s="65"/>
      <c r="AA20" s="65"/>
      <c r="AB20" s="71"/>
      <c r="AC20" s="71"/>
      <c r="AD20" s="26"/>
      <c r="AE20" s="56"/>
    </row>
    <row r="21" spans="1:31" ht="20.149999999999999" customHeight="1">
      <c r="B21" s="115"/>
      <c r="C21" s="115"/>
      <c r="D21" s="116"/>
      <c r="E21" s="115"/>
      <c r="F21" s="115"/>
      <c r="G21" s="115"/>
      <c r="H21" s="116"/>
      <c r="I21" s="116"/>
      <c r="J21" s="116"/>
      <c r="K21" s="116"/>
      <c r="L21" s="116"/>
      <c r="M21" s="116"/>
      <c r="P21" s="56"/>
      <c r="Q21" s="64"/>
      <c r="R21" s="68"/>
      <c r="S21" s="65"/>
      <c r="T21" s="65"/>
      <c r="U21" s="65"/>
      <c r="V21" s="65"/>
      <c r="W21" s="65"/>
      <c r="X21" s="65"/>
      <c r="Y21" s="65"/>
      <c r="Z21" s="65"/>
      <c r="AA21" s="65"/>
      <c r="AB21" s="71"/>
      <c r="AC21" s="71"/>
      <c r="AD21" s="26"/>
      <c r="AE21" s="56"/>
    </row>
    <row r="22" spans="1:31" ht="20.149999999999999" customHeight="1">
      <c r="B22"/>
      <c r="C22"/>
      <c r="D22" s="117"/>
      <c r="E22"/>
      <c r="F22"/>
      <c r="G22"/>
      <c r="H22"/>
      <c r="K22" s="116"/>
      <c r="L22" s="45"/>
      <c r="P22" s="56"/>
      <c r="Q22" s="64"/>
      <c r="R22" s="65"/>
      <c r="S22" s="65"/>
      <c r="T22" s="65"/>
      <c r="U22" s="65"/>
      <c r="V22" s="66"/>
      <c r="W22" s="65"/>
      <c r="X22" s="65"/>
      <c r="Y22" s="66"/>
      <c r="Z22" s="65"/>
      <c r="AA22" s="65"/>
      <c r="AB22" s="71"/>
      <c r="AC22" s="71"/>
      <c r="AD22" s="26"/>
      <c r="AE22" s="56"/>
    </row>
    <row r="23" spans="1:31" ht="20.149999999999999" customHeight="1">
      <c r="B23"/>
      <c r="C23"/>
      <c r="D23"/>
      <c r="E23"/>
      <c r="F23"/>
      <c r="G23"/>
      <c r="H23"/>
      <c r="L23" s="45"/>
      <c r="Q23" s="64"/>
      <c r="R23" s="65"/>
      <c r="S23" s="65"/>
      <c r="T23" s="65"/>
      <c r="U23" s="66"/>
      <c r="V23" s="66"/>
      <c r="W23" s="66"/>
      <c r="X23" s="65"/>
      <c r="Y23" s="65"/>
      <c r="Z23" s="65"/>
      <c r="AA23" s="65"/>
      <c r="AB23" s="71"/>
      <c r="AC23" s="71"/>
      <c r="AD23" s="26"/>
      <c r="AE23" s="56"/>
    </row>
    <row r="24" spans="1:31" ht="20.149999999999999" customHeight="1">
      <c r="B24"/>
      <c r="C24"/>
      <c r="D24"/>
      <c r="E24"/>
      <c r="F24"/>
      <c r="G24"/>
      <c r="H24"/>
      <c r="L24" s="45"/>
      <c r="Q24" s="64"/>
      <c r="R24" s="65"/>
      <c r="S24" s="65"/>
      <c r="T24" s="65"/>
      <c r="U24" s="65"/>
      <c r="V24" s="65"/>
      <c r="W24" s="70"/>
      <c r="X24" s="65"/>
      <c r="Y24" s="65"/>
      <c r="Z24" s="65"/>
      <c r="AA24" s="65"/>
      <c r="AB24" s="71"/>
      <c r="AC24" s="71"/>
      <c r="AD24" s="26"/>
      <c r="AE24" s="56"/>
    </row>
    <row r="25" spans="1:31" ht="20.149999999999999" customHeight="1">
      <c r="B25"/>
      <c r="C25"/>
      <c r="D25"/>
      <c r="E25"/>
      <c r="F25"/>
      <c r="G25"/>
      <c r="H25"/>
      <c r="L25" s="45"/>
      <c r="Q25" s="67"/>
      <c r="R25" s="68"/>
      <c r="S25" s="68"/>
      <c r="T25" s="68"/>
      <c r="U25" s="68"/>
      <c r="V25" s="68"/>
      <c r="W25" s="68"/>
      <c r="X25" s="68"/>
      <c r="Y25" s="68"/>
      <c r="Z25" s="68"/>
      <c r="AA25" s="68"/>
      <c r="AB25" s="68"/>
      <c r="AC25" s="68"/>
      <c r="AD25" s="26"/>
      <c r="AE25" s="56"/>
    </row>
    <row r="26" spans="1:31" ht="20.149999999999999" customHeight="1">
      <c r="B26"/>
      <c r="C26"/>
      <c r="D26" s="117"/>
      <c r="E26"/>
      <c r="F26"/>
      <c r="G26"/>
      <c r="H26"/>
      <c r="L26" s="45"/>
      <c r="Q26" s="26"/>
      <c r="R26" s="26"/>
      <c r="S26" s="26"/>
      <c r="T26" s="26"/>
      <c r="U26" s="26"/>
      <c r="V26" s="26"/>
      <c r="W26" s="26"/>
      <c r="X26" s="26"/>
      <c r="Y26" s="26"/>
      <c r="Z26" s="26"/>
      <c r="AA26" s="26"/>
      <c r="AB26" s="26"/>
      <c r="AC26" s="26"/>
      <c r="AD26" s="26"/>
      <c r="AE26" s="56"/>
    </row>
    <row r="27" spans="1:31" ht="20.149999999999999" customHeight="1">
      <c r="B27"/>
      <c r="C27"/>
      <c r="D27"/>
      <c r="E27"/>
      <c r="F27"/>
      <c r="G27"/>
      <c r="H27"/>
      <c r="L27" s="45"/>
      <c r="Q27" s="56"/>
      <c r="R27" s="56"/>
      <c r="S27" s="56"/>
      <c r="T27" s="56"/>
      <c r="U27" s="56"/>
      <c r="V27" s="56"/>
      <c r="W27" s="56"/>
      <c r="X27" s="56"/>
      <c r="Y27" s="56"/>
      <c r="Z27" s="56"/>
      <c r="AA27" s="56"/>
      <c r="AB27" s="56"/>
      <c r="AC27" s="56"/>
      <c r="AD27" s="56"/>
      <c r="AE27" s="56"/>
    </row>
    <row r="28" spans="1:31" ht="20.149999999999999" customHeight="1">
      <c r="B28"/>
      <c r="C28"/>
      <c r="D28"/>
      <c r="E28"/>
      <c r="F28"/>
      <c r="G28"/>
      <c r="H28"/>
      <c r="L28" s="45"/>
    </row>
    <row r="29" spans="1:31" ht="20.149999999999999" customHeight="1">
      <c r="B29"/>
      <c r="C29"/>
      <c r="D29"/>
      <c r="E29"/>
      <c r="F29"/>
      <c r="G29"/>
      <c r="H29"/>
      <c r="L29" s="45"/>
    </row>
    <row r="30" spans="1:31" ht="20.149999999999999" customHeight="1">
      <c r="B30"/>
      <c r="C30"/>
      <c r="D30"/>
      <c r="E30"/>
      <c r="F30"/>
      <c r="G30"/>
      <c r="H30"/>
      <c r="L30" s="45"/>
    </row>
    <row r="31" spans="1:31" ht="20.149999999999999" customHeight="1">
      <c r="B31"/>
      <c r="C31"/>
      <c r="D31"/>
      <c r="E31"/>
      <c r="F31"/>
      <c r="G31"/>
      <c r="H31"/>
      <c r="L31" s="45"/>
    </row>
    <row r="32" spans="1:31" ht="20.149999999999999" customHeight="1">
      <c r="B32"/>
      <c r="C32"/>
      <c r="D32"/>
      <c r="E32"/>
      <c r="F32"/>
      <c r="G32"/>
      <c r="H32"/>
      <c r="L32" s="45"/>
    </row>
    <row r="33" spans="2:12" ht="20.149999999999999" customHeight="1">
      <c r="B33"/>
      <c r="C33"/>
      <c r="D33"/>
      <c r="E33"/>
      <c r="F33"/>
      <c r="G33"/>
      <c r="H33"/>
      <c r="L33" s="45"/>
    </row>
    <row r="34" spans="2:12" ht="20.149999999999999" customHeight="1">
      <c r="B34"/>
      <c r="C34"/>
      <c r="D34"/>
      <c r="E34"/>
      <c r="F34"/>
      <c r="G34"/>
      <c r="H34"/>
      <c r="L34" s="45"/>
    </row>
    <row r="35" spans="2:12" ht="20.149999999999999" customHeight="1">
      <c r="B35"/>
      <c r="C35"/>
      <c r="D35"/>
      <c r="E35"/>
      <c r="F35"/>
      <c r="G35"/>
      <c r="H35"/>
      <c r="L35" s="45"/>
    </row>
    <row r="78" spans="1:17" ht="20.149999999999999" customHeight="1">
      <c r="A78" s="73"/>
      <c r="B78" s="73"/>
      <c r="C78" s="73"/>
      <c r="D78" s="73"/>
      <c r="E78" s="73"/>
      <c r="F78" s="73"/>
      <c r="G78" s="73"/>
      <c r="H78" s="73"/>
      <c r="I78" s="73"/>
      <c r="J78" s="73"/>
      <c r="K78" s="73"/>
      <c r="L78" s="74"/>
      <c r="M78" s="73"/>
      <c r="N78" s="73"/>
      <c r="O78" s="73"/>
      <c r="P78" s="73"/>
      <c r="Q78" s="73"/>
    </row>
  </sheetData>
  <mergeCells count="2">
    <mergeCell ref="A1:N1"/>
    <mergeCell ref="A16:N16"/>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4:M1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6B8B7"/>
  </sheetPr>
  <dimension ref="A1:N26"/>
  <sheetViews>
    <sheetView zoomScaleNormal="100" zoomScaleSheetLayoutView="112" workbookViewId="0">
      <selection activeCell="O23" sqref="O23"/>
    </sheetView>
  </sheetViews>
  <sheetFormatPr defaultRowHeight="20.149999999999999" customHeight="1"/>
  <cols>
    <col min="1" max="1" width="19.81640625" customWidth="1"/>
    <col min="2" max="9" width="12.26953125" customWidth="1"/>
    <col min="10" max="13" width="11.26953125" customWidth="1"/>
    <col min="14" max="14" width="14" customWidth="1"/>
  </cols>
  <sheetData>
    <row r="1" spans="1:14" ht="20.149999999999999" customHeight="1">
      <c r="A1" s="625" t="s">
        <v>501</v>
      </c>
      <c r="B1" s="626"/>
      <c r="C1" s="626"/>
      <c r="D1" s="626"/>
      <c r="E1" s="626"/>
      <c r="F1" s="626"/>
      <c r="G1" s="626"/>
      <c r="H1" s="626"/>
      <c r="I1" s="626"/>
      <c r="J1" s="626"/>
      <c r="K1" s="626"/>
      <c r="L1" s="626"/>
      <c r="M1" s="626"/>
      <c r="N1" s="627"/>
    </row>
    <row r="2" spans="1:14" ht="20.149999999999999" customHeight="1">
      <c r="A2" s="396" t="s">
        <v>335</v>
      </c>
      <c r="B2" s="337">
        <v>44197</v>
      </c>
      <c r="C2" s="337">
        <v>44228</v>
      </c>
      <c r="D2" s="337">
        <v>44256</v>
      </c>
      <c r="E2" s="337">
        <v>44287</v>
      </c>
      <c r="F2" s="337">
        <v>44317</v>
      </c>
      <c r="G2" s="337">
        <v>44348</v>
      </c>
      <c r="H2" s="337">
        <v>44378</v>
      </c>
      <c r="I2" s="337">
        <v>44409</v>
      </c>
      <c r="J2" s="337">
        <v>44440</v>
      </c>
      <c r="K2" s="337">
        <v>44470</v>
      </c>
      <c r="L2" s="337">
        <v>44501</v>
      </c>
      <c r="M2" s="337">
        <v>44531</v>
      </c>
      <c r="N2" s="338" t="s">
        <v>275</v>
      </c>
    </row>
    <row r="3" spans="1:14" ht="20.149999999999999" customHeight="1">
      <c r="A3" s="401" t="s">
        <v>351</v>
      </c>
      <c r="B3" s="385">
        <v>38028736.478</v>
      </c>
      <c r="C3" s="386">
        <v>61856595.128999993</v>
      </c>
      <c r="D3" s="386">
        <v>0</v>
      </c>
      <c r="E3" s="385">
        <v>58269530.434999995</v>
      </c>
      <c r="F3" s="503">
        <v>22210165.925999999</v>
      </c>
      <c r="G3" s="385">
        <v>21711741.680999998</v>
      </c>
      <c r="H3" s="385">
        <v>38139709.403999999</v>
      </c>
      <c r="I3" s="385">
        <v>68656628.105999991</v>
      </c>
      <c r="J3" s="385"/>
      <c r="K3" s="385"/>
      <c r="L3" s="385"/>
      <c r="M3" s="385"/>
      <c r="N3" s="387">
        <f>SUM(B3:M3)</f>
        <v>308873107.15899998</v>
      </c>
    </row>
    <row r="4" spans="1:14" ht="20.149999999999999" customHeight="1">
      <c r="A4" s="401" t="s">
        <v>352</v>
      </c>
      <c r="B4" s="385">
        <v>42371625.369999997</v>
      </c>
      <c r="C4" s="386">
        <v>56455170.791000001</v>
      </c>
      <c r="D4" s="386">
        <v>12620070.085999999</v>
      </c>
      <c r="E4" s="385">
        <v>46175866.305999994</v>
      </c>
      <c r="F4" s="503">
        <v>45779829.688999996</v>
      </c>
      <c r="G4" s="385">
        <v>27225887.801999997</v>
      </c>
      <c r="H4" s="385">
        <v>53908517.024999999</v>
      </c>
      <c r="I4" s="385">
        <v>13200213.649</v>
      </c>
      <c r="J4" s="402"/>
      <c r="K4" s="385"/>
      <c r="L4" s="385"/>
      <c r="M4" s="385"/>
      <c r="N4" s="387">
        <f>SUM(B4:M4)</f>
        <v>297737180.71799994</v>
      </c>
    </row>
    <row r="5" spans="1:14" ht="20.149999999999999" customHeight="1">
      <c r="A5" s="401" t="s">
        <v>353</v>
      </c>
      <c r="B5" s="385">
        <v>0</v>
      </c>
      <c r="C5" s="386">
        <v>38177866.284000002</v>
      </c>
      <c r="D5" s="386">
        <v>0</v>
      </c>
      <c r="E5" s="385">
        <v>30815655.274999999</v>
      </c>
      <c r="F5" s="503">
        <v>0</v>
      </c>
      <c r="G5" s="385">
        <v>28659155.607000001</v>
      </c>
      <c r="H5" s="385">
        <v>0</v>
      </c>
      <c r="I5" s="385">
        <v>20728089.112</v>
      </c>
      <c r="J5" s="385"/>
      <c r="K5" s="385"/>
      <c r="L5" s="385"/>
      <c r="M5" s="385"/>
      <c r="N5" s="387">
        <f>SUM(B5:M5)</f>
        <v>118380766.27800001</v>
      </c>
    </row>
    <row r="6" spans="1:14" ht="20.149999999999999" customHeight="1">
      <c r="A6" s="401" t="s">
        <v>354</v>
      </c>
      <c r="B6" s="385">
        <v>105317122.462</v>
      </c>
      <c r="C6" s="386">
        <v>61017461.743000001</v>
      </c>
      <c r="D6" s="386">
        <v>103261102.57800001</v>
      </c>
      <c r="E6" s="385">
        <v>74686846.028999999</v>
      </c>
      <c r="F6" s="503">
        <v>125645200.28199999</v>
      </c>
      <c r="G6" s="385">
        <v>37157328.730999999</v>
      </c>
      <c r="H6" s="385">
        <v>110171949.49399999</v>
      </c>
      <c r="I6" s="385">
        <v>110036015.609</v>
      </c>
      <c r="J6" s="385"/>
      <c r="K6" s="385"/>
      <c r="L6" s="385"/>
      <c r="M6" s="385"/>
      <c r="N6" s="387">
        <f>SUM(B6:M6)</f>
        <v>727293026.92799997</v>
      </c>
    </row>
    <row r="7" spans="1:14" ht="20.149999999999999" customHeight="1">
      <c r="A7" s="401" t="s">
        <v>355</v>
      </c>
      <c r="B7" s="385">
        <v>7970654.2579999994</v>
      </c>
      <c r="C7" s="386">
        <v>10586626.355999999</v>
      </c>
      <c r="D7" s="386">
        <v>7952529.7399999993</v>
      </c>
      <c r="E7" s="385">
        <v>7997523.0609999998</v>
      </c>
      <c r="F7" s="503">
        <v>7887186.0829999996</v>
      </c>
      <c r="G7" s="385">
        <v>0</v>
      </c>
      <c r="H7" s="385">
        <v>7949985.9479999999</v>
      </c>
      <c r="I7" s="385">
        <v>7936472.0529999994</v>
      </c>
      <c r="J7" s="385"/>
      <c r="K7" s="385"/>
      <c r="L7" s="385"/>
      <c r="M7" s="385"/>
      <c r="N7" s="387">
        <f>SUM(B7:M7)</f>
        <v>58280977.498999998</v>
      </c>
    </row>
    <row r="8" spans="1:14" ht="20.149999999999999" customHeight="1" thickBot="1">
      <c r="A8" s="403" t="s">
        <v>275</v>
      </c>
      <c r="B8" s="389">
        <f>SUM(B3:B7)</f>
        <v>193688138.56799999</v>
      </c>
      <c r="C8" s="389">
        <f>SUM(C3:C7)</f>
        <v>228093720.303</v>
      </c>
      <c r="D8" s="389">
        <f>SUM(D3:D7)</f>
        <v>123833702.404</v>
      </c>
      <c r="E8" s="389">
        <f>SUM(E3:E7)</f>
        <v>217945421.10600001</v>
      </c>
      <c r="F8" s="389">
        <f>SUM(F3:F7)</f>
        <v>201522381.97999999</v>
      </c>
      <c r="G8" s="389">
        <f t="shared" ref="G8:I8" si="0">SUM(G3:G7)</f>
        <v>114754113.82100001</v>
      </c>
      <c r="H8" s="389">
        <f t="shared" si="0"/>
        <v>210170161.87099999</v>
      </c>
      <c r="I8" s="389">
        <f t="shared" si="0"/>
        <v>220557418.52900001</v>
      </c>
      <c r="J8" s="389"/>
      <c r="K8" s="389"/>
      <c r="L8" s="389"/>
      <c r="M8" s="389"/>
      <c r="N8" s="390">
        <f t="shared" ref="N8" si="1">SUM(N3:N7)</f>
        <v>1510565058.5819998</v>
      </c>
    </row>
    <row r="9" spans="1:14" ht="30" customHeight="1" thickBot="1">
      <c r="A9" s="404"/>
      <c r="B9" s="404"/>
      <c r="C9" s="404"/>
      <c r="D9" s="404"/>
      <c r="E9" s="404"/>
      <c r="F9" s="404"/>
      <c r="G9" s="404"/>
      <c r="H9" s="404"/>
      <c r="I9" s="404"/>
      <c r="J9" s="404"/>
      <c r="K9" s="404"/>
      <c r="L9" s="404"/>
      <c r="M9" s="404"/>
      <c r="N9" s="404"/>
    </row>
    <row r="10" spans="1:14" ht="20.149999999999999" customHeight="1">
      <c r="A10" s="625" t="s">
        <v>497</v>
      </c>
      <c r="B10" s="626"/>
      <c r="C10" s="626"/>
      <c r="D10" s="626"/>
      <c r="E10" s="626"/>
      <c r="F10" s="626"/>
      <c r="G10" s="626"/>
      <c r="H10" s="626"/>
      <c r="I10" s="626"/>
      <c r="J10" s="626"/>
      <c r="K10" s="626"/>
      <c r="L10" s="626"/>
      <c r="M10" s="626"/>
      <c r="N10" s="627"/>
    </row>
    <row r="11" spans="1:14" ht="20.149999999999999" customHeight="1">
      <c r="A11" s="396" t="s">
        <v>335</v>
      </c>
      <c r="B11" s="337">
        <v>44197</v>
      </c>
      <c r="C11" s="337">
        <v>44228</v>
      </c>
      <c r="D11" s="337">
        <v>44256</v>
      </c>
      <c r="E11" s="337">
        <v>44287</v>
      </c>
      <c r="F11" s="337">
        <v>44317</v>
      </c>
      <c r="G11" s="337">
        <v>44348</v>
      </c>
      <c r="H11" s="337">
        <v>44378</v>
      </c>
      <c r="I11" s="337">
        <v>44409</v>
      </c>
      <c r="J11" s="337">
        <v>44440</v>
      </c>
      <c r="K11" s="337">
        <v>44470</v>
      </c>
      <c r="L11" s="337">
        <v>44501</v>
      </c>
      <c r="M11" s="337">
        <v>44531</v>
      </c>
      <c r="N11" s="338" t="s">
        <v>275</v>
      </c>
    </row>
    <row r="12" spans="1:14" ht="20.149999999999999" customHeight="1">
      <c r="A12" s="401" t="s">
        <v>351</v>
      </c>
      <c r="B12" s="385">
        <v>7268249.6919999998</v>
      </c>
      <c r="C12" s="386">
        <v>8889122.1569999997</v>
      </c>
      <c r="D12" s="386">
        <v>9198669.8460000008</v>
      </c>
      <c r="E12" s="385">
        <v>9423318.477</v>
      </c>
      <c r="F12" s="503">
        <v>6076642.1270000003</v>
      </c>
      <c r="G12" s="385">
        <v>5747539.0370000005</v>
      </c>
      <c r="H12" s="385">
        <v>9121243.1769999992</v>
      </c>
      <c r="I12" s="385">
        <v>8592770.3890000004</v>
      </c>
      <c r="J12" s="385"/>
      <c r="K12" s="385"/>
      <c r="L12" s="385"/>
      <c r="M12" s="385"/>
      <c r="N12" s="387">
        <f>SUM(B12:M12)</f>
        <v>64317554.901999995</v>
      </c>
    </row>
    <row r="13" spans="1:14" ht="20.149999999999999" customHeight="1">
      <c r="A13" s="401" t="s">
        <v>352</v>
      </c>
      <c r="B13" s="385">
        <v>35734713.055</v>
      </c>
      <c r="C13" s="386">
        <v>40085233.322999999</v>
      </c>
      <c r="D13" s="386">
        <v>40249784.868000001</v>
      </c>
      <c r="E13" s="385">
        <v>42075591.575999998</v>
      </c>
      <c r="F13" s="503">
        <v>27916368.342999998</v>
      </c>
      <c r="G13" s="385">
        <v>29124828.530000001</v>
      </c>
      <c r="H13" s="385">
        <v>36812644.914999999</v>
      </c>
      <c r="I13" s="385">
        <v>35585742.236000001</v>
      </c>
      <c r="J13" s="385"/>
      <c r="K13" s="385"/>
      <c r="L13" s="385"/>
      <c r="M13" s="385"/>
      <c r="N13" s="387">
        <f>SUM(B13:M13)</f>
        <v>287584906.84599996</v>
      </c>
    </row>
    <row r="14" spans="1:14" ht="20.149999999999999" customHeight="1">
      <c r="A14" s="401" t="s">
        <v>353</v>
      </c>
      <c r="B14" s="385">
        <v>3560036.9040000001</v>
      </c>
      <c r="C14" s="386">
        <v>3920301.446</v>
      </c>
      <c r="D14" s="386">
        <v>3605030.2249999996</v>
      </c>
      <c r="E14" s="385">
        <v>4194395.034</v>
      </c>
      <c r="F14" s="503">
        <v>2712477.2069999999</v>
      </c>
      <c r="G14" s="385">
        <v>4617618.4279999994</v>
      </c>
      <c r="H14" s="385">
        <v>4304255.051</v>
      </c>
      <c r="I14" s="385">
        <v>6001918.2369999997</v>
      </c>
      <c r="J14" s="385"/>
      <c r="K14" s="385"/>
      <c r="L14" s="385"/>
      <c r="M14" s="385"/>
      <c r="N14" s="387">
        <f>SUM(B14:M14)</f>
        <v>32916032.531999998</v>
      </c>
    </row>
    <row r="15" spans="1:14" ht="20.149999999999999" customHeight="1">
      <c r="A15" s="401" t="s">
        <v>354</v>
      </c>
      <c r="B15" s="385">
        <v>32538120.432999998</v>
      </c>
      <c r="C15" s="386">
        <v>38383595.461999997</v>
      </c>
      <c r="D15" s="386">
        <v>36551429.273999996</v>
      </c>
      <c r="E15" s="385">
        <v>39440859.012000002</v>
      </c>
      <c r="F15" s="503">
        <v>28089664.173</v>
      </c>
      <c r="G15" s="385">
        <v>26949727.382999998</v>
      </c>
      <c r="H15" s="385">
        <v>35454418.973999999</v>
      </c>
      <c r="I15" s="385">
        <v>38985202.269999996</v>
      </c>
      <c r="J15" s="385"/>
      <c r="K15" s="385"/>
      <c r="L15" s="385"/>
      <c r="M15" s="385"/>
      <c r="N15" s="387">
        <f>SUM(B15:M15)</f>
        <v>276393016.98100001</v>
      </c>
    </row>
    <row r="16" spans="1:14" ht="20.149999999999999" customHeight="1">
      <c r="A16" s="401" t="s">
        <v>355</v>
      </c>
      <c r="B16" s="385">
        <v>0</v>
      </c>
      <c r="C16" s="386">
        <v>0</v>
      </c>
      <c r="D16" s="386">
        <v>0</v>
      </c>
      <c r="E16" s="386">
        <v>0</v>
      </c>
      <c r="F16" s="503">
        <v>0</v>
      </c>
      <c r="G16" s="503">
        <v>0</v>
      </c>
      <c r="H16" s="503">
        <v>0</v>
      </c>
      <c r="I16" s="503">
        <v>0</v>
      </c>
      <c r="J16" s="385"/>
      <c r="K16" s="385"/>
      <c r="L16" s="385"/>
      <c r="M16" s="385"/>
      <c r="N16" s="387">
        <f>SUM(B16:M16)</f>
        <v>0</v>
      </c>
    </row>
    <row r="17" spans="1:14" ht="20.149999999999999" customHeight="1" thickBot="1">
      <c r="A17" s="403" t="s">
        <v>275</v>
      </c>
      <c r="B17" s="389">
        <f t="shared" ref="B17:N17" si="2">SUM(B12:B16)</f>
        <v>79101120.083999991</v>
      </c>
      <c r="C17" s="389">
        <f t="shared" si="2"/>
        <v>91278252.387999997</v>
      </c>
      <c r="D17" s="389">
        <f t="shared" si="2"/>
        <v>89604914.213</v>
      </c>
      <c r="E17" s="389">
        <f t="shared" si="2"/>
        <v>95134164.099000007</v>
      </c>
      <c r="F17" s="389">
        <f t="shared" si="2"/>
        <v>64795151.850000001</v>
      </c>
      <c r="G17" s="389">
        <f t="shared" si="2"/>
        <v>66439713.378000006</v>
      </c>
      <c r="H17" s="389">
        <f t="shared" si="2"/>
        <v>85692562.116999999</v>
      </c>
      <c r="I17" s="389">
        <f t="shared" si="2"/>
        <v>89165633.131999999</v>
      </c>
      <c r="J17" s="389"/>
      <c r="K17" s="389"/>
      <c r="L17" s="389"/>
      <c r="M17" s="389"/>
      <c r="N17" s="390">
        <f t="shared" si="2"/>
        <v>661211511.26099992</v>
      </c>
    </row>
    <row r="18" spans="1:14" ht="30" customHeight="1" thickBot="1">
      <c r="A18" s="404"/>
      <c r="B18" s="404"/>
      <c r="C18" s="404"/>
      <c r="D18" s="404"/>
      <c r="E18" s="404"/>
      <c r="F18" s="404"/>
      <c r="G18" s="404"/>
      <c r="H18" s="404"/>
      <c r="I18" s="404"/>
      <c r="J18" s="404"/>
      <c r="K18" s="404"/>
      <c r="L18" s="404"/>
      <c r="M18" s="404"/>
      <c r="N18" s="404"/>
    </row>
    <row r="19" spans="1:14" ht="19.5" customHeight="1">
      <c r="A19" s="625" t="s">
        <v>502</v>
      </c>
      <c r="B19" s="626"/>
      <c r="C19" s="626"/>
      <c r="D19" s="626"/>
      <c r="E19" s="626"/>
      <c r="F19" s="626"/>
      <c r="G19" s="626"/>
      <c r="H19" s="626"/>
      <c r="I19" s="626"/>
      <c r="J19" s="626"/>
      <c r="K19" s="626"/>
      <c r="L19" s="626"/>
      <c r="M19" s="626"/>
      <c r="N19" s="627"/>
    </row>
    <row r="20" spans="1:14" ht="19.5" customHeight="1">
      <c r="A20" s="396" t="s">
        <v>335</v>
      </c>
      <c r="B20" s="337">
        <v>44197</v>
      </c>
      <c r="C20" s="337">
        <v>44228</v>
      </c>
      <c r="D20" s="337">
        <v>44256</v>
      </c>
      <c r="E20" s="337">
        <v>44287</v>
      </c>
      <c r="F20" s="337">
        <v>44317</v>
      </c>
      <c r="G20" s="337">
        <v>44348</v>
      </c>
      <c r="H20" s="337">
        <v>44378</v>
      </c>
      <c r="I20" s="337">
        <v>44409</v>
      </c>
      <c r="J20" s="337">
        <v>44440</v>
      </c>
      <c r="K20" s="337">
        <v>44470</v>
      </c>
      <c r="L20" s="337">
        <v>44501</v>
      </c>
      <c r="M20" s="337">
        <v>44531</v>
      </c>
      <c r="N20" s="338" t="s">
        <v>275</v>
      </c>
    </row>
    <row r="21" spans="1:14" ht="19.5" customHeight="1">
      <c r="A21" s="401" t="s">
        <v>351</v>
      </c>
      <c r="B21" s="385">
        <v>33335281.251000002</v>
      </c>
      <c r="C21" s="386">
        <v>29461880.969999999</v>
      </c>
      <c r="D21" s="386">
        <v>29773495.489999998</v>
      </c>
      <c r="E21" s="385">
        <v>27401727.423999999</v>
      </c>
      <c r="F21" s="503">
        <v>29468081.463</v>
      </c>
      <c r="G21" s="385">
        <v>27126997.887999997</v>
      </c>
      <c r="H21" s="385">
        <v>33258649.516999997</v>
      </c>
      <c r="I21" s="385">
        <v>32191369.785999998</v>
      </c>
      <c r="J21" s="385"/>
      <c r="K21" s="385"/>
      <c r="L21" s="385"/>
      <c r="M21" s="385"/>
      <c r="N21" s="387">
        <f>SUM(B21:M21)</f>
        <v>242017483.78899997</v>
      </c>
    </row>
    <row r="22" spans="1:14" ht="19.5" customHeight="1">
      <c r="A22" s="401" t="s">
        <v>352</v>
      </c>
      <c r="B22" s="385">
        <v>2225659.0129999998</v>
      </c>
      <c r="C22" s="386">
        <v>802407.38899999997</v>
      </c>
      <c r="D22" s="386">
        <v>1753467.6229999999</v>
      </c>
      <c r="E22" s="385">
        <v>2097038.53</v>
      </c>
      <c r="F22" s="503">
        <v>2822178.2369999997</v>
      </c>
      <c r="G22" s="385">
        <v>2084001.5959999999</v>
      </c>
      <c r="H22" s="385">
        <v>3497396.0259999996</v>
      </c>
      <c r="I22" s="385">
        <v>1447099.6739999999</v>
      </c>
      <c r="J22" s="385"/>
      <c r="K22" s="385"/>
      <c r="L22" s="385"/>
      <c r="M22" s="385"/>
      <c r="N22" s="387">
        <f>SUM(B22:M22)</f>
        <v>16729248.088000001</v>
      </c>
    </row>
    <row r="23" spans="1:14" ht="19.5" customHeight="1">
      <c r="A23" s="401" t="s">
        <v>353</v>
      </c>
      <c r="B23" s="385">
        <v>28092207.965000004</v>
      </c>
      <c r="C23" s="386">
        <v>13590367.747</v>
      </c>
      <c r="D23" s="386">
        <v>10098854.24</v>
      </c>
      <c r="E23" s="385">
        <v>14066533.812000001</v>
      </c>
      <c r="F23" s="503">
        <v>11192207.839</v>
      </c>
      <c r="G23" s="385">
        <v>15781844.555</v>
      </c>
      <c r="H23" s="385">
        <v>5062623.0409999993</v>
      </c>
      <c r="I23" s="385">
        <v>5850085.6519999998</v>
      </c>
      <c r="J23" s="385"/>
      <c r="K23" s="385"/>
      <c r="L23" s="385"/>
      <c r="M23" s="385"/>
      <c r="N23" s="387">
        <f>SUM(B23:M23)</f>
        <v>103734724.85099998</v>
      </c>
    </row>
    <row r="24" spans="1:14" ht="19.5" customHeight="1">
      <c r="A24" s="401" t="s">
        <v>354</v>
      </c>
      <c r="B24" s="385">
        <v>37711080.452</v>
      </c>
      <c r="C24" s="386">
        <v>25157784.906000003</v>
      </c>
      <c r="D24" s="386">
        <v>44004580.847000003</v>
      </c>
      <c r="E24" s="385">
        <v>45843901.450000003</v>
      </c>
      <c r="F24" s="503">
        <v>51369494.634999998</v>
      </c>
      <c r="G24" s="385">
        <v>44379631.179999992</v>
      </c>
      <c r="H24" s="385">
        <v>47111663.787999988</v>
      </c>
      <c r="I24" s="385">
        <v>42276869.117999993</v>
      </c>
      <c r="J24" s="385"/>
      <c r="K24" s="385"/>
      <c r="L24" s="385"/>
      <c r="M24" s="385"/>
      <c r="N24" s="387">
        <f>SUM(B24:M24)</f>
        <v>337855006.37599999</v>
      </c>
    </row>
    <row r="25" spans="1:14" ht="19.5" customHeight="1">
      <c r="A25" s="401" t="s">
        <v>355</v>
      </c>
      <c r="B25" s="385">
        <v>833250.86699999997</v>
      </c>
      <c r="C25" s="386">
        <v>7637417.5060000001</v>
      </c>
      <c r="D25" s="386">
        <v>1574130.287</v>
      </c>
      <c r="E25" s="385">
        <v>6186820.1179999998</v>
      </c>
      <c r="F25" s="503">
        <v>1167441.541</v>
      </c>
      <c r="G25" s="385">
        <v>861550.55300000007</v>
      </c>
      <c r="H25" s="385">
        <v>1531362.784</v>
      </c>
      <c r="I25" s="385">
        <v>1025625.137</v>
      </c>
      <c r="J25" s="385"/>
      <c r="K25" s="385"/>
      <c r="L25" s="385"/>
      <c r="M25" s="385"/>
      <c r="N25" s="387">
        <f>SUM(B25:M25)</f>
        <v>20817598.793000001</v>
      </c>
    </row>
    <row r="26" spans="1:14" ht="19.5" customHeight="1" thickBot="1">
      <c r="A26" s="403" t="s">
        <v>275</v>
      </c>
      <c r="B26" s="389">
        <f t="shared" ref="B26:N26" si="3">SUM(B21:B25)</f>
        <v>102197479.54799999</v>
      </c>
      <c r="C26" s="389">
        <f t="shared" si="3"/>
        <v>76649858.517999992</v>
      </c>
      <c r="D26" s="389">
        <f t="shared" si="3"/>
        <v>87204528.487000003</v>
      </c>
      <c r="E26" s="389">
        <f t="shared" si="3"/>
        <v>95596021.334000006</v>
      </c>
      <c r="F26" s="389">
        <f t="shared" si="3"/>
        <v>96019403.714999989</v>
      </c>
      <c r="G26" s="389">
        <f t="shared" si="3"/>
        <v>90234025.771999985</v>
      </c>
      <c r="H26" s="389">
        <f t="shared" si="3"/>
        <v>90461695.155999973</v>
      </c>
      <c r="I26" s="389">
        <f t="shared" si="3"/>
        <v>82791049.366999984</v>
      </c>
      <c r="J26" s="389"/>
      <c r="K26" s="389"/>
      <c r="L26" s="389"/>
      <c r="M26" s="389"/>
      <c r="N26" s="390">
        <f t="shared" si="3"/>
        <v>721154061.89699984</v>
      </c>
    </row>
  </sheetData>
  <mergeCells count="3">
    <mergeCell ref="A1:N1"/>
    <mergeCell ref="A10:N10"/>
    <mergeCell ref="A19:N19"/>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7 B26 N8 N17 C17:E17 C26:E26 C8:E8"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7E3BB"/>
  </sheetPr>
  <dimension ref="A1:AG79"/>
  <sheetViews>
    <sheetView zoomScale="98" zoomScaleNormal="98" workbookViewId="0">
      <selection activeCell="F26" sqref="F26"/>
    </sheetView>
  </sheetViews>
  <sheetFormatPr defaultColWidth="9.1796875" defaultRowHeight="20.149999999999999" customHeight="1"/>
  <cols>
    <col min="1" max="1" width="18.81640625" style="45" customWidth="1"/>
    <col min="2" max="11" width="10.453125" style="45" customWidth="1"/>
    <col min="12" max="12" width="10.453125" style="46" customWidth="1"/>
    <col min="13" max="13" width="10.453125" style="45" customWidth="1"/>
    <col min="14" max="15" width="11" style="45" customWidth="1"/>
    <col min="16" max="16384" width="9.1796875" style="45"/>
  </cols>
  <sheetData>
    <row r="1" spans="1:33" ht="19.5" customHeight="1" thickBot="1">
      <c r="A1" s="642" t="s">
        <v>498</v>
      </c>
      <c r="B1" s="643"/>
      <c r="C1" s="643"/>
      <c r="D1" s="643"/>
      <c r="E1" s="643"/>
      <c r="F1" s="643"/>
      <c r="G1" s="643"/>
      <c r="H1" s="643"/>
      <c r="I1" s="643"/>
      <c r="J1" s="643"/>
      <c r="K1" s="643"/>
      <c r="L1" s="643"/>
      <c r="M1" s="643"/>
      <c r="N1" s="644"/>
      <c r="Q1" s="26"/>
      <c r="R1" s="26"/>
      <c r="S1" s="63"/>
      <c r="T1" s="26"/>
      <c r="U1" s="26"/>
      <c r="V1" s="26"/>
      <c r="W1" s="26"/>
      <c r="X1" s="26"/>
      <c r="Y1" s="26"/>
      <c r="Z1" s="26"/>
      <c r="AA1" s="26"/>
      <c r="AB1" s="26"/>
      <c r="AC1" s="26"/>
      <c r="AD1" s="26"/>
      <c r="AE1" s="56"/>
    </row>
    <row r="2" spans="1:33" ht="19.5" customHeight="1">
      <c r="A2" s="639" t="s">
        <v>356</v>
      </c>
      <c r="B2" s="640"/>
      <c r="C2" s="640"/>
      <c r="D2" s="640"/>
      <c r="E2" s="640"/>
      <c r="F2" s="640"/>
      <c r="G2" s="640"/>
      <c r="H2" s="640"/>
      <c r="I2" s="640"/>
      <c r="J2" s="640"/>
      <c r="K2" s="640"/>
      <c r="L2" s="640"/>
      <c r="M2" s="640"/>
      <c r="N2" s="641"/>
      <c r="Q2" s="26"/>
      <c r="R2" s="26"/>
      <c r="S2" s="63"/>
      <c r="T2" s="26"/>
      <c r="U2" s="26"/>
      <c r="V2" s="26"/>
      <c r="W2" s="26"/>
      <c r="X2" s="26"/>
      <c r="Y2" s="26"/>
      <c r="Z2" s="26"/>
      <c r="AA2" s="26"/>
      <c r="AB2" s="26"/>
      <c r="AC2" s="26"/>
      <c r="AD2" s="26"/>
      <c r="AE2" s="56"/>
    </row>
    <row r="3" spans="1:33" ht="19.5" customHeight="1">
      <c r="A3" s="332" t="s">
        <v>335</v>
      </c>
      <c r="B3" s="337">
        <v>44197</v>
      </c>
      <c r="C3" s="337">
        <v>44228</v>
      </c>
      <c r="D3" s="337">
        <v>44256</v>
      </c>
      <c r="E3" s="337">
        <v>44287</v>
      </c>
      <c r="F3" s="337">
        <v>44317</v>
      </c>
      <c r="G3" s="337">
        <v>44348</v>
      </c>
      <c r="H3" s="337">
        <v>44378</v>
      </c>
      <c r="I3" s="337">
        <v>44409</v>
      </c>
      <c r="J3" s="337">
        <v>44440</v>
      </c>
      <c r="K3" s="337">
        <v>44470</v>
      </c>
      <c r="L3" s="337">
        <v>44501</v>
      </c>
      <c r="M3" s="337">
        <v>44531</v>
      </c>
      <c r="N3" s="338" t="s">
        <v>275</v>
      </c>
      <c r="P3" s="54"/>
      <c r="Q3" s="64"/>
      <c r="R3" s="65"/>
      <c r="S3" s="65"/>
      <c r="T3" s="65"/>
      <c r="U3" s="65"/>
      <c r="V3" s="65"/>
      <c r="W3" s="65"/>
      <c r="X3" s="65"/>
      <c r="Y3" s="65"/>
      <c r="Z3" s="65"/>
      <c r="AA3" s="65"/>
      <c r="AB3" s="65"/>
      <c r="AC3" s="71"/>
      <c r="AD3" s="72"/>
      <c r="AE3" s="56"/>
      <c r="AF3" s="56"/>
      <c r="AG3" s="56"/>
    </row>
    <row r="4" spans="1:33" ht="19.5" customHeight="1">
      <c r="A4" s="384" t="s">
        <v>357</v>
      </c>
      <c r="B4" s="354">
        <v>197304</v>
      </c>
      <c r="C4" s="354">
        <v>165778</v>
      </c>
      <c r="D4" s="354">
        <v>188186</v>
      </c>
      <c r="E4" s="354">
        <v>164887</v>
      </c>
      <c r="F4" s="358">
        <v>118443</v>
      </c>
      <c r="G4" s="354">
        <v>159216</v>
      </c>
      <c r="H4" s="354">
        <v>154221</v>
      </c>
      <c r="I4" s="354">
        <v>159767</v>
      </c>
      <c r="J4" s="354"/>
      <c r="K4" s="354"/>
      <c r="L4" s="354"/>
      <c r="M4" s="354"/>
      <c r="N4" s="412">
        <f>SUM(B4:M4)</f>
        <v>1307802</v>
      </c>
      <c r="P4" s="55"/>
      <c r="Q4" s="194"/>
      <c r="R4" s="193"/>
      <c r="S4" s="65"/>
      <c r="T4" s="65"/>
      <c r="U4" s="65"/>
      <c r="V4" s="65"/>
      <c r="W4" s="65"/>
      <c r="X4" s="65"/>
      <c r="Y4" s="65"/>
      <c r="Z4" s="65"/>
      <c r="AA4" s="65"/>
      <c r="AB4" s="71"/>
      <c r="AC4" s="71"/>
      <c r="AD4" s="72"/>
      <c r="AE4" s="56"/>
      <c r="AF4" s="56"/>
      <c r="AG4" s="56"/>
    </row>
    <row r="5" spans="1:33" ht="19.5" customHeight="1">
      <c r="A5" s="384" t="s">
        <v>358</v>
      </c>
      <c r="B5" s="354">
        <v>144820</v>
      </c>
      <c r="C5" s="354">
        <v>126358</v>
      </c>
      <c r="D5" s="354">
        <v>146857</v>
      </c>
      <c r="E5" s="354">
        <v>125988</v>
      </c>
      <c r="F5" s="358">
        <v>87017</v>
      </c>
      <c r="G5" s="354">
        <v>130796</v>
      </c>
      <c r="H5" s="354">
        <v>125500</v>
      </c>
      <c r="I5" s="354">
        <v>119567</v>
      </c>
      <c r="J5" s="354"/>
      <c r="K5" s="354"/>
      <c r="L5" s="354"/>
      <c r="M5" s="354"/>
      <c r="N5" s="412">
        <f>SUM(B5:M5)</f>
        <v>1006903</v>
      </c>
      <c r="P5" s="55"/>
      <c r="Q5" s="194"/>
      <c r="R5" s="193"/>
      <c r="S5" s="65"/>
      <c r="T5" s="65"/>
      <c r="U5" s="65"/>
      <c r="V5" s="65"/>
      <c r="W5" s="65"/>
      <c r="X5" s="65"/>
      <c r="Y5" s="65"/>
      <c r="Z5" s="65"/>
      <c r="AA5" s="65"/>
      <c r="AB5" s="71"/>
      <c r="AC5" s="71"/>
      <c r="AD5" s="72"/>
      <c r="AE5" s="56"/>
      <c r="AF5" s="56"/>
      <c r="AG5" s="56"/>
    </row>
    <row r="6" spans="1:33" ht="19.5" customHeight="1">
      <c r="A6" s="384" t="s">
        <v>359</v>
      </c>
      <c r="B6" s="354">
        <v>259037</v>
      </c>
      <c r="C6" s="354">
        <v>218673</v>
      </c>
      <c r="D6" s="354">
        <v>244347</v>
      </c>
      <c r="E6" s="354">
        <v>214538</v>
      </c>
      <c r="F6" s="358">
        <v>183770</v>
      </c>
      <c r="G6" s="354">
        <v>214544</v>
      </c>
      <c r="H6" s="354">
        <v>205530</v>
      </c>
      <c r="I6" s="354">
        <v>200791</v>
      </c>
      <c r="J6" s="354"/>
      <c r="K6" s="354"/>
      <c r="L6" s="354"/>
      <c r="M6" s="354"/>
      <c r="N6" s="412">
        <f>SUM(B6:M6)</f>
        <v>1741230</v>
      </c>
      <c r="P6" s="55"/>
      <c r="Q6" s="194"/>
      <c r="R6" s="193"/>
      <c r="S6" s="65"/>
      <c r="T6" s="65"/>
      <c r="U6" s="65"/>
      <c r="V6" s="65"/>
      <c r="W6" s="65"/>
      <c r="X6" s="65"/>
      <c r="Y6" s="65"/>
      <c r="Z6" s="65"/>
      <c r="AA6" s="65"/>
      <c r="AB6" s="71"/>
      <c r="AC6" s="71"/>
      <c r="AD6" s="72"/>
      <c r="AE6" s="56"/>
      <c r="AF6" s="56"/>
      <c r="AG6" s="56"/>
    </row>
    <row r="7" spans="1:33" ht="19.5" customHeight="1" thickBot="1">
      <c r="A7" s="388" t="s">
        <v>275</v>
      </c>
      <c r="B7" s="413">
        <f t="shared" ref="B7:N7" si="0">SUM(B4:B6)</f>
        <v>601161</v>
      </c>
      <c r="C7" s="413">
        <f t="shared" si="0"/>
        <v>510809</v>
      </c>
      <c r="D7" s="413">
        <f t="shared" si="0"/>
        <v>579390</v>
      </c>
      <c r="E7" s="413">
        <f t="shared" si="0"/>
        <v>505413</v>
      </c>
      <c r="F7" s="413">
        <f>SUM(F4:F6)</f>
        <v>389230</v>
      </c>
      <c r="G7" s="413">
        <f t="shared" si="0"/>
        <v>504556</v>
      </c>
      <c r="H7" s="413">
        <f>SUM(H4:H6)</f>
        <v>485251</v>
      </c>
      <c r="I7" s="413">
        <f t="shared" si="0"/>
        <v>480125</v>
      </c>
      <c r="J7" s="413">
        <f t="shared" si="0"/>
        <v>0</v>
      </c>
      <c r="K7" s="413">
        <f t="shared" si="0"/>
        <v>0</v>
      </c>
      <c r="L7" s="413">
        <f t="shared" si="0"/>
        <v>0</v>
      </c>
      <c r="M7" s="413">
        <f t="shared" si="0"/>
        <v>0</v>
      </c>
      <c r="N7" s="414">
        <f t="shared" si="0"/>
        <v>4055935</v>
      </c>
      <c r="P7" s="56"/>
      <c r="Q7" s="64"/>
      <c r="R7" s="65"/>
      <c r="S7" s="65"/>
      <c r="T7" s="65"/>
      <c r="U7" s="66"/>
      <c r="V7" s="66"/>
      <c r="W7" s="66"/>
      <c r="X7" s="65"/>
      <c r="Y7" s="65"/>
      <c r="Z7" s="65"/>
      <c r="AA7" s="65"/>
      <c r="AB7" s="71"/>
      <c r="AC7" s="71"/>
      <c r="AD7" s="72"/>
      <c r="AE7" s="56"/>
      <c r="AF7" s="56"/>
      <c r="AG7" s="56"/>
    </row>
    <row r="8" spans="1:33" s="73" customFormat="1" ht="30" customHeight="1" thickBot="1">
      <c r="A8" s="415"/>
      <c r="B8" s="415"/>
      <c r="C8" s="415"/>
      <c r="D8" s="415"/>
      <c r="E8" s="415"/>
      <c r="F8" s="415"/>
      <c r="G8" s="415"/>
      <c r="H8" s="415"/>
      <c r="I8" s="415"/>
      <c r="J8" s="415"/>
      <c r="K8" s="415"/>
      <c r="L8" s="415"/>
      <c r="M8" s="415"/>
      <c r="N8" s="415"/>
      <c r="O8" s="93"/>
      <c r="P8" s="93"/>
      <c r="Q8" s="67"/>
      <c r="R8" s="98"/>
      <c r="S8" s="98"/>
      <c r="T8" s="98"/>
      <c r="U8" s="105"/>
      <c r="V8" s="105"/>
      <c r="W8" s="105"/>
      <c r="X8" s="98"/>
      <c r="Y8" s="98"/>
      <c r="Z8" s="98"/>
      <c r="AA8" s="98"/>
      <c r="AB8" s="106"/>
      <c r="AC8" s="106"/>
      <c r="AD8" s="107"/>
      <c r="AE8" s="93"/>
      <c r="AF8" s="93"/>
      <c r="AG8" s="93"/>
    </row>
    <row r="9" spans="1:33" s="73" customFormat="1" ht="19.5" customHeight="1">
      <c r="A9" s="639" t="s">
        <v>360</v>
      </c>
      <c r="B9" s="640"/>
      <c r="C9" s="640"/>
      <c r="D9" s="640"/>
      <c r="E9" s="640"/>
      <c r="F9" s="640"/>
      <c r="G9" s="640"/>
      <c r="H9" s="640"/>
      <c r="I9" s="640"/>
      <c r="J9" s="640"/>
      <c r="K9" s="640"/>
      <c r="L9" s="640"/>
      <c r="M9" s="640"/>
      <c r="N9" s="641"/>
      <c r="O9" s="93"/>
      <c r="P9" s="93"/>
      <c r="Q9" s="67"/>
      <c r="R9" s="98"/>
      <c r="S9" s="98"/>
      <c r="T9" s="98"/>
      <c r="U9" s="105"/>
      <c r="V9" s="105"/>
      <c r="W9" s="105"/>
      <c r="X9" s="98"/>
      <c r="Y9" s="98"/>
      <c r="Z9" s="98"/>
      <c r="AA9" s="98"/>
      <c r="AB9" s="106"/>
      <c r="AC9" s="106"/>
      <c r="AD9" s="107"/>
      <c r="AE9" s="93"/>
      <c r="AF9" s="93"/>
      <c r="AG9" s="93"/>
    </row>
    <row r="10" spans="1:33" s="73" customFormat="1" ht="19.5" customHeight="1">
      <c r="A10" s="332" t="s">
        <v>335</v>
      </c>
      <c r="B10" s="337">
        <v>44197</v>
      </c>
      <c r="C10" s="337">
        <v>44228</v>
      </c>
      <c r="D10" s="337">
        <v>44256</v>
      </c>
      <c r="E10" s="337">
        <v>44287</v>
      </c>
      <c r="F10" s="337">
        <v>44317</v>
      </c>
      <c r="G10" s="337">
        <v>44348</v>
      </c>
      <c r="H10" s="337">
        <v>44378</v>
      </c>
      <c r="I10" s="337">
        <v>44409</v>
      </c>
      <c r="J10" s="337">
        <v>44440</v>
      </c>
      <c r="K10" s="337">
        <v>44470</v>
      </c>
      <c r="L10" s="337">
        <v>44501</v>
      </c>
      <c r="M10" s="337">
        <v>44531</v>
      </c>
      <c r="N10" s="338" t="s">
        <v>275</v>
      </c>
      <c r="O10" s="93"/>
      <c r="P10" s="93"/>
      <c r="Q10" s="67"/>
      <c r="R10" s="98"/>
      <c r="S10" s="98"/>
      <c r="T10" s="98"/>
      <c r="U10" s="105"/>
      <c r="V10" s="105"/>
      <c r="W10" s="105"/>
      <c r="X10" s="98"/>
      <c r="Y10" s="98"/>
      <c r="Z10" s="98"/>
      <c r="AA10" s="98"/>
      <c r="AB10" s="106"/>
      <c r="AC10" s="106"/>
      <c r="AD10" s="107"/>
      <c r="AE10" s="93"/>
      <c r="AF10" s="93"/>
      <c r="AG10" s="93"/>
    </row>
    <row r="11" spans="1:33" ht="19.5" customHeight="1">
      <c r="A11" s="384" t="s">
        <v>357</v>
      </c>
      <c r="B11" s="354">
        <v>280825</v>
      </c>
      <c r="C11" s="354">
        <v>89253</v>
      </c>
      <c r="D11" s="354">
        <v>205622</v>
      </c>
      <c r="E11" s="354">
        <v>114680</v>
      </c>
      <c r="F11" s="358">
        <v>81356</v>
      </c>
      <c r="G11" s="354">
        <v>73100</v>
      </c>
      <c r="H11" s="354">
        <v>224690</v>
      </c>
      <c r="I11" s="354">
        <v>176207</v>
      </c>
      <c r="J11" s="354"/>
      <c r="K11" s="354"/>
      <c r="L11" s="354"/>
      <c r="M11" s="416"/>
      <c r="N11" s="357">
        <f>SUM(B11:M11)</f>
        <v>1245733</v>
      </c>
      <c r="O11" s="57"/>
      <c r="P11" s="58"/>
      <c r="Q11" s="67"/>
      <c r="R11" s="68"/>
      <c r="S11" s="68"/>
      <c r="T11" s="68"/>
      <c r="U11" s="68"/>
      <c r="V11" s="68"/>
      <c r="W11" s="68"/>
      <c r="X11" s="68"/>
      <c r="Y11" s="68"/>
      <c r="Z11" s="68"/>
      <c r="AA11" s="68"/>
      <c r="AB11" s="68"/>
      <c r="AC11" s="68"/>
      <c r="AD11" s="68"/>
      <c r="AE11" s="56"/>
      <c r="AF11" s="56"/>
      <c r="AG11" s="56"/>
    </row>
    <row r="12" spans="1:33" ht="19.5" customHeight="1">
      <c r="A12" s="384" t="s">
        <v>358</v>
      </c>
      <c r="B12" s="354">
        <v>33177</v>
      </c>
      <c r="C12" s="354">
        <v>122859</v>
      </c>
      <c r="D12" s="354">
        <v>142811</v>
      </c>
      <c r="E12" s="354">
        <v>105841</v>
      </c>
      <c r="F12" s="358">
        <v>56498</v>
      </c>
      <c r="G12" s="354">
        <v>23600</v>
      </c>
      <c r="H12" s="354">
        <v>73958</v>
      </c>
      <c r="I12" s="354">
        <v>124038</v>
      </c>
      <c r="J12" s="354"/>
      <c r="K12" s="354"/>
      <c r="L12" s="354"/>
      <c r="M12" s="416"/>
      <c r="N12" s="357">
        <f>SUM(B12:M12)</f>
        <v>682782</v>
      </c>
      <c r="O12" s="61"/>
      <c r="P12" s="58"/>
      <c r="Q12" s="64"/>
      <c r="R12" s="69"/>
      <c r="S12" s="69"/>
      <c r="T12" s="69"/>
      <c r="U12" s="69"/>
      <c r="V12" s="69"/>
      <c r="W12" s="69"/>
      <c r="X12" s="69"/>
      <c r="Y12" s="69"/>
      <c r="Z12" s="69"/>
      <c r="AA12" s="69"/>
      <c r="AB12" s="69"/>
      <c r="AC12" s="69"/>
      <c r="AD12" s="26"/>
      <c r="AE12" s="56"/>
    </row>
    <row r="13" spans="1:33" ht="19.5" customHeight="1">
      <c r="A13" s="384" t="s">
        <v>359</v>
      </c>
      <c r="B13" s="354">
        <v>288093</v>
      </c>
      <c r="C13" s="354">
        <v>0</v>
      </c>
      <c r="D13" s="354">
        <v>330108</v>
      </c>
      <c r="E13" s="354">
        <v>325340</v>
      </c>
      <c r="F13" s="358">
        <v>0</v>
      </c>
      <c r="G13" s="354">
        <v>325563</v>
      </c>
      <c r="H13" s="354">
        <v>330497</v>
      </c>
      <c r="I13" s="354">
        <v>0</v>
      </c>
      <c r="J13" s="354"/>
      <c r="K13" s="354"/>
      <c r="L13" s="354"/>
      <c r="M13" s="416"/>
      <c r="N13" s="357">
        <f>SUM(B13:M13)</f>
        <v>1599601</v>
      </c>
      <c r="O13" s="62"/>
      <c r="P13" s="58"/>
      <c r="Q13" s="64"/>
      <c r="R13" s="65"/>
      <c r="S13" s="65"/>
      <c r="T13" s="65"/>
      <c r="U13" s="65"/>
      <c r="V13" s="65"/>
      <c r="W13" s="65"/>
      <c r="X13" s="65"/>
      <c r="Y13" s="65"/>
      <c r="Z13" s="65"/>
      <c r="AA13" s="65"/>
      <c r="AB13" s="65"/>
      <c r="AC13" s="71"/>
      <c r="AD13" s="26"/>
      <c r="AE13" s="56"/>
    </row>
    <row r="14" spans="1:33" ht="19.5" customHeight="1" thickBot="1">
      <c r="A14" s="388" t="s">
        <v>275</v>
      </c>
      <c r="B14" s="417">
        <f t="shared" ref="B14:M14" si="1">SUM(B11:B13)</f>
        <v>602095</v>
      </c>
      <c r="C14" s="417">
        <f t="shared" si="1"/>
        <v>212112</v>
      </c>
      <c r="D14" s="417">
        <f t="shared" si="1"/>
        <v>678541</v>
      </c>
      <c r="E14" s="417">
        <f t="shared" si="1"/>
        <v>545861</v>
      </c>
      <c r="F14" s="417">
        <f t="shared" si="1"/>
        <v>137854</v>
      </c>
      <c r="G14" s="417">
        <f t="shared" si="1"/>
        <v>422263</v>
      </c>
      <c r="H14" s="417">
        <f t="shared" si="1"/>
        <v>629145</v>
      </c>
      <c r="I14" s="417">
        <f t="shared" si="1"/>
        <v>300245</v>
      </c>
      <c r="J14" s="417">
        <f t="shared" si="1"/>
        <v>0</v>
      </c>
      <c r="K14" s="417">
        <f t="shared" si="1"/>
        <v>0</v>
      </c>
      <c r="L14" s="417">
        <f t="shared" si="1"/>
        <v>0</v>
      </c>
      <c r="M14" s="417">
        <f t="shared" si="1"/>
        <v>0</v>
      </c>
      <c r="N14" s="366">
        <f>SUM(N11:N13)</f>
        <v>3528116</v>
      </c>
      <c r="O14" s="62"/>
      <c r="P14" s="58"/>
      <c r="Q14" s="64"/>
      <c r="R14" s="65"/>
      <c r="S14" s="65"/>
      <c r="T14" s="65"/>
      <c r="U14" s="65"/>
      <c r="V14" s="65"/>
      <c r="W14" s="65"/>
      <c r="X14" s="65"/>
      <c r="Y14" s="65"/>
      <c r="Z14" s="65"/>
      <c r="AA14" s="65"/>
      <c r="AB14" s="65"/>
      <c r="AC14" s="71"/>
      <c r="AD14" s="26"/>
      <c r="AE14" s="56"/>
    </row>
    <row r="15" spans="1:33" ht="20.149999999999999" customHeight="1">
      <c r="A15" s="96" t="s">
        <v>361</v>
      </c>
      <c r="B15" s="26"/>
      <c r="C15" s="26"/>
      <c r="D15" s="26"/>
      <c r="E15" s="26"/>
      <c r="F15" s="26"/>
      <c r="G15" s="26"/>
      <c r="H15" s="26"/>
      <c r="I15" s="56"/>
      <c r="J15" s="56"/>
      <c r="K15" s="56"/>
      <c r="L15" s="56"/>
      <c r="M15" s="56"/>
      <c r="N15" s="56"/>
      <c r="O15" s="61"/>
      <c r="P15" s="56"/>
      <c r="Q15" s="67"/>
      <c r="R15" s="68"/>
      <c r="S15" s="68"/>
      <c r="T15" s="68"/>
      <c r="U15" s="68"/>
      <c r="V15" s="68"/>
      <c r="W15" s="68"/>
      <c r="X15" s="68"/>
      <c r="Y15" s="68"/>
      <c r="Z15" s="68"/>
      <c r="AA15" s="68"/>
      <c r="AB15" s="68"/>
      <c r="AC15" s="68"/>
      <c r="AD15" s="26"/>
      <c r="AE15" s="56"/>
    </row>
    <row r="16" spans="1:33" ht="20.149999999999999" customHeight="1">
      <c r="A16" s="56"/>
      <c r="B16" s="26"/>
      <c r="C16" s="26"/>
      <c r="D16" s="26"/>
      <c r="E16" s="26"/>
      <c r="F16" s="26"/>
      <c r="G16" s="26"/>
      <c r="H16" s="26"/>
      <c r="I16" s="56"/>
      <c r="J16" s="56"/>
      <c r="K16" s="56"/>
      <c r="L16" s="114"/>
      <c r="M16" s="56"/>
      <c r="N16" s="56"/>
      <c r="P16" s="56"/>
      <c r="Q16" s="64"/>
      <c r="R16" s="65"/>
      <c r="S16" s="65"/>
      <c r="T16" s="65"/>
      <c r="U16" s="65"/>
      <c r="V16" s="65"/>
      <c r="W16" s="65"/>
      <c r="X16" s="65"/>
      <c r="Y16" s="65"/>
      <c r="Z16" s="65"/>
      <c r="AA16" s="65"/>
      <c r="AB16" s="71"/>
      <c r="AC16" s="71"/>
      <c r="AD16" s="26"/>
      <c r="AE16" s="56"/>
    </row>
    <row r="17" spans="2:31" ht="20.149999999999999" customHeight="1">
      <c r="C17"/>
      <c r="D17"/>
      <c r="E17"/>
      <c r="F17"/>
      <c r="G17"/>
      <c r="H17"/>
      <c r="Q17" s="64"/>
      <c r="R17" s="65"/>
      <c r="S17" s="65"/>
      <c r="T17" s="65"/>
      <c r="U17" s="66"/>
      <c r="V17" s="66"/>
      <c r="W17" s="66"/>
      <c r="X17" s="65"/>
      <c r="Y17" s="65"/>
      <c r="Z17" s="65"/>
      <c r="AA17" s="65"/>
      <c r="AB17" s="71"/>
      <c r="AC17" s="71"/>
      <c r="AD17" s="26"/>
      <c r="AE17" s="56"/>
    </row>
    <row r="18" spans="2:31" ht="20.149999999999999" customHeight="1">
      <c r="C18"/>
      <c r="D18"/>
      <c r="E18"/>
      <c r="F18"/>
      <c r="H18"/>
      <c r="L18" s="45"/>
      <c r="Q18" s="64"/>
      <c r="R18" s="65"/>
      <c r="S18" s="65"/>
      <c r="T18" s="65"/>
      <c r="U18" s="65"/>
      <c r="V18" s="65"/>
      <c r="W18" s="70"/>
      <c r="X18" s="65"/>
      <c r="Y18" s="65"/>
      <c r="Z18" s="65"/>
      <c r="AA18" s="65"/>
      <c r="AB18" s="71"/>
      <c r="AC18" s="71"/>
      <c r="AD18" s="26"/>
      <c r="AE18" s="56"/>
    </row>
    <row r="19" spans="2:31" ht="20.149999999999999" customHeight="1">
      <c r="B19"/>
      <c r="C19"/>
      <c r="D19"/>
      <c r="E19"/>
      <c r="F19"/>
      <c r="H19"/>
      <c r="Q19" s="67"/>
      <c r="R19" s="68"/>
      <c r="S19" s="68"/>
      <c r="T19" s="68"/>
      <c r="U19" s="68"/>
      <c r="V19" s="68"/>
      <c r="W19" s="68"/>
      <c r="X19" s="68"/>
      <c r="Y19" s="68"/>
      <c r="Z19" s="68"/>
      <c r="AA19" s="68"/>
      <c r="AB19" s="68"/>
      <c r="AC19" s="68"/>
      <c r="AD19" s="26"/>
      <c r="AE19" s="56"/>
    </row>
    <row r="20" spans="2:31" ht="20.149999999999999" customHeight="1">
      <c r="C20"/>
      <c r="D20"/>
      <c r="E20"/>
      <c r="F20"/>
      <c r="H20"/>
      <c r="L20" s="45"/>
      <c r="Q20" s="26"/>
      <c r="R20" s="26"/>
      <c r="S20" s="26"/>
      <c r="T20" s="26"/>
      <c r="U20" s="26"/>
      <c r="V20" s="26"/>
      <c r="W20" s="26"/>
      <c r="X20" s="26"/>
      <c r="Y20" s="26"/>
      <c r="Z20" s="26"/>
      <c r="AA20" s="26"/>
      <c r="AB20" s="26"/>
      <c r="AC20" s="26"/>
      <c r="AD20" s="26"/>
      <c r="AE20" s="56"/>
    </row>
    <row r="21" spans="2:31" ht="20.149999999999999" customHeight="1">
      <c r="B21"/>
      <c r="C21"/>
      <c r="D21"/>
      <c r="E21"/>
      <c r="F21"/>
      <c r="H21"/>
      <c r="L21" s="45"/>
      <c r="Q21" s="56"/>
      <c r="R21" s="56"/>
      <c r="S21" s="56"/>
      <c r="T21" s="56"/>
      <c r="U21" s="56"/>
      <c r="V21" s="56"/>
      <c r="W21" s="56"/>
      <c r="X21" s="56"/>
      <c r="Y21" s="56"/>
      <c r="Z21" s="56"/>
      <c r="AA21" s="56"/>
      <c r="AB21" s="56"/>
      <c r="AC21" s="56"/>
      <c r="AD21" s="56"/>
      <c r="AE21" s="56"/>
    </row>
    <row r="22" spans="2:31" ht="20.149999999999999" customHeight="1">
      <c r="B22"/>
      <c r="C22"/>
      <c r="D22"/>
      <c r="E22"/>
      <c r="F22"/>
      <c r="G22"/>
      <c r="H22"/>
      <c r="L22" s="45"/>
    </row>
    <row r="23" spans="2:31" ht="20.149999999999999" customHeight="1">
      <c r="B23"/>
      <c r="C23"/>
      <c r="D23"/>
      <c r="E23"/>
      <c r="F23"/>
      <c r="G23"/>
      <c r="H23"/>
      <c r="L23" s="45"/>
    </row>
    <row r="24" spans="2:31" ht="20.149999999999999" customHeight="1">
      <c r="B24"/>
      <c r="C24"/>
      <c r="D24"/>
      <c r="E24"/>
      <c r="F24"/>
      <c r="G24"/>
      <c r="H24"/>
      <c r="L24" s="45"/>
    </row>
    <row r="25" spans="2:31" ht="20.149999999999999" customHeight="1">
      <c r="B25"/>
      <c r="C25"/>
      <c r="D25"/>
      <c r="E25"/>
      <c r="F25"/>
      <c r="G25"/>
      <c r="H25"/>
      <c r="L25" s="45"/>
    </row>
    <row r="26" spans="2:31" ht="20.149999999999999" customHeight="1">
      <c r="B26"/>
      <c r="C26"/>
      <c r="D26"/>
      <c r="E26"/>
      <c r="F26"/>
      <c r="G26"/>
      <c r="H26"/>
      <c r="L26" s="45"/>
    </row>
    <row r="27" spans="2:31" ht="20.149999999999999" customHeight="1">
      <c r="B27"/>
      <c r="C27"/>
      <c r="D27"/>
      <c r="E27"/>
      <c r="F27"/>
      <c r="G27"/>
      <c r="H27"/>
      <c r="L27" s="45"/>
    </row>
    <row r="77" spans="1:17" ht="20.149999999999999" customHeight="1">
      <c r="A77" s="73"/>
      <c r="B77" s="73"/>
      <c r="C77" s="73"/>
      <c r="D77" s="73"/>
      <c r="E77" s="73"/>
      <c r="F77" s="73"/>
      <c r="G77" s="73"/>
      <c r="H77" s="73"/>
      <c r="I77" s="73"/>
      <c r="J77" s="73"/>
      <c r="K77" s="73"/>
      <c r="L77" s="74"/>
      <c r="M77" s="73"/>
      <c r="N77" s="73"/>
    </row>
    <row r="79" spans="1:17" ht="20.149999999999999" customHeight="1">
      <c r="O79" s="73"/>
      <c r="P79" s="73"/>
      <c r="Q79" s="73"/>
    </row>
  </sheetData>
  <mergeCells count="3">
    <mergeCell ref="A1:N1"/>
    <mergeCell ref="A2:N2"/>
    <mergeCell ref="A9:N9"/>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4:M14 B7:E7 G7 I7:M7" formulaRange="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D7E3BB"/>
  </sheetPr>
  <dimension ref="A1:AG75"/>
  <sheetViews>
    <sheetView zoomScaleNormal="100" workbookViewId="0">
      <selection activeCell="E31" sqref="E31"/>
    </sheetView>
  </sheetViews>
  <sheetFormatPr defaultColWidth="9.1796875" defaultRowHeight="20.149999999999999" customHeight="1"/>
  <cols>
    <col min="1" max="1" width="18.453125" style="45" customWidth="1"/>
    <col min="2" max="11" width="10.453125" style="45" customWidth="1"/>
    <col min="12" max="12" width="10.453125" style="46" customWidth="1"/>
    <col min="13" max="13" width="10.453125" style="45" customWidth="1"/>
    <col min="14" max="15" width="11" style="45" customWidth="1"/>
    <col min="16" max="16" width="9.1796875" style="45"/>
    <col min="17" max="21" width="9.54296875" style="45" customWidth="1"/>
    <col min="22" max="16384" width="9.1796875" style="45"/>
  </cols>
  <sheetData>
    <row r="1" spans="1:33" ht="19.5" customHeight="1">
      <c r="A1" s="628" t="s">
        <v>499</v>
      </c>
      <c r="B1" s="630"/>
      <c r="C1" s="630"/>
      <c r="D1" s="630"/>
      <c r="E1" s="630"/>
      <c r="F1" s="630"/>
      <c r="G1" s="630"/>
      <c r="H1" s="630"/>
      <c r="I1" s="630"/>
      <c r="J1" s="630"/>
      <c r="K1" s="630"/>
      <c r="L1" s="630"/>
      <c r="M1" s="630"/>
      <c r="N1" s="631"/>
      <c r="Q1" s="26"/>
      <c r="R1" s="26"/>
      <c r="S1" s="63"/>
      <c r="T1" s="26"/>
      <c r="U1" s="26"/>
      <c r="V1" s="26"/>
      <c r="W1" s="26"/>
      <c r="X1" s="26"/>
      <c r="Y1" s="26"/>
      <c r="Z1" s="26"/>
      <c r="AA1" s="26"/>
      <c r="AB1" s="26"/>
      <c r="AC1" s="26"/>
      <c r="AD1" s="26"/>
      <c r="AE1" s="56"/>
    </row>
    <row r="2" spans="1:33" ht="19.5" customHeight="1">
      <c r="A2" s="639" t="s">
        <v>362</v>
      </c>
      <c r="B2" s="640"/>
      <c r="C2" s="640"/>
      <c r="D2" s="640"/>
      <c r="E2" s="640"/>
      <c r="F2" s="640"/>
      <c r="G2" s="640"/>
      <c r="H2" s="640"/>
      <c r="I2" s="640"/>
      <c r="J2" s="640"/>
      <c r="K2" s="640"/>
      <c r="L2" s="640"/>
      <c r="M2" s="640"/>
      <c r="N2" s="641"/>
      <c r="P2" s="93"/>
      <c r="Q2" s="86"/>
      <c r="R2" s="86"/>
      <c r="S2" s="110"/>
      <c r="T2" s="86"/>
      <c r="U2" s="86"/>
      <c r="V2" s="86"/>
      <c r="W2" s="26"/>
      <c r="X2" s="26"/>
      <c r="Y2" s="26"/>
      <c r="Z2" s="26"/>
      <c r="AA2" s="26"/>
      <c r="AB2" s="26"/>
      <c r="AC2" s="26"/>
      <c r="AD2" s="26"/>
      <c r="AE2" s="56"/>
    </row>
    <row r="3" spans="1:33" ht="19.5" customHeight="1">
      <c r="A3" s="332" t="s">
        <v>363</v>
      </c>
      <c r="B3" s="337">
        <v>44197</v>
      </c>
      <c r="C3" s="337">
        <v>44228</v>
      </c>
      <c r="D3" s="337">
        <v>44256</v>
      </c>
      <c r="E3" s="337">
        <v>44287</v>
      </c>
      <c r="F3" s="337">
        <v>44317</v>
      </c>
      <c r="G3" s="337">
        <v>44348</v>
      </c>
      <c r="H3" s="337">
        <v>44378</v>
      </c>
      <c r="I3" s="337">
        <v>44409</v>
      </c>
      <c r="J3" s="337">
        <v>44440</v>
      </c>
      <c r="K3" s="337">
        <v>44470</v>
      </c>
      <c r="L3" s="337">
        <v>44501</v>
      </c>
      <c r="M3" s="337">
        <v>44531</v>
      </c>
      <c r="N3" s="338" t="s">
        <v>275</v>
      </c>
      <c r="P3" s="54"/>
      <c r="Q3" s="67"/>
      <c r="R3" s="98"/>
      <c r="S3" s="98"/>
      <c r="T3" s="98"/>
      <c r="U3" s="98"/>
      <c r="V3" s="98"/>
      <c r="W3" s="65"/>
      <c r="X3" s="65"/>
      <c r="Y3" s="65"/>
      <c r="Z3" s="65"/>
      <c r="AA3" s="65"/>
      <c r="AB3" s="65"/>
      <c r="AC3" s="71"/>
      <c r="AD3" s="72"/>
      <c r="AE3" s="56"/>
      <c r="AF3" s="56"/>
      <c r="AG3" s="56"/>
    </row>
    <row r="4" spans="1:33" ht="19.5" customHeight="1">
      <c r="A4" s="384" t="s">
        <v>364</v>
      </c>
      <c r="B4" s="354">
        <v>32564</v>
      </c>
      <c r="C4" s="354">
        <v>38052</v>
      </c>
      <c r="D4" s="354">
        <v>43673</v>
      </c>
      <c r="E4" s="354">
        <v>23140</v>
      </c>
      <c r="F4" s="358">
        <v>43017</v>
      </c>
      <c r="G4" s="354">
        <v>38618</v>
      </c>
      <c r="H4" s="354">
        <v>31448</v>
      </c>
      <c r="I4" s="354">
        <v>40137</v>
      </c>
      <c r="J4" s="354"/>
      <c r="K4" s="354"/>
      <c r="L4" s="354"/>
      <c r="M4" s="419"/>
      <c r="N4" s="412">
        <f>SUM(B4:M4)</f>
        <v>290649</v>
      </c>
      <c r="P4" s="99"/>
      <c r="Q4" s="100"/>
      <c r="R4" s="100"/>
      <c r="S4" s="100"/>
      <c r="T4" s="100"/>
      <c r="U4" s="100"/>
      <c r="V4" s="98"/>
      <c r="W4" s="65"/>
      <c r="X4" s="65"/>
      <c r="Y4" s="65"/>
      <c r="Z4" s="65"/>
      <c r="AA4" s="65"/>
      <c r="AB4" s="71"/>
      <c r="AC4" s="71"/>
      <c r="AD4" s="72"/>
      <c r="AE4" s="56"/>
      <c r="AF4" s="56"/>
      <c r="AG4" s="56"/>
    </row>
    <row r="5" spans="1:33" ht="19.5" customHeight="1">
      <c r="A5" s="384" t="s">
        <v>365</v>
      </c>
      <c r="B5" s="354">
        <v>42892</v>
      </c>
      <c r="C5" s="354">
        <v>15459</v>
      </c>
      <c r="D5" s="354">
        <v>45937</v>
      </c>
      <c r="E5" s="354">
        <v>42563</v>
      </c>
      <c r="F5" s="358">
        <v>42838</v>
      </c>
      <c r="G5" s="354">
        <v>39424</v>
      </c>
      <c r="H5" s="354">
        <v>17190</v>
      </c>
      <c r="I5" s="354">
        <v>44080</v>
      </c>
      <c r="J5" s="354"/>
      <c r="K5" s="354"/>
      <c r="L5" s="354"/>
      <c r="M5" s="419"/>
      <c r="N5" s="412">
        <f t="shared" ref="N5:N10" si="0">SUM(B5:M5)</f>
        <v>290383</v>
      </c>
      <c r="P5" s="99"/>
      <c r="Q5" s="101"/>
      <c r="R5" s="101"/>
      <c r="S5" s="196"/>
      <c r="T5" s="192"/>
      <c r="U5" s="101"/>
      <c r="V5" s="98"/>
      <c r="W5" s="65"/>
      <c r="X5" s="65"/>
      <c r="Y5" s="65"/>
      <c r="Z5" s="65"/>
      <c r="AA5" s="65"/>
      <c r="AB5" s="71"/>
      <c r="AC5" s="71"/>
      <c r="AD5" s="72"/>
      <c r="AE5" s="56"/>
      <c r="AF5" s="56"/>
      <c r="AG5" s="56"/>
    </row>
    <row r="6" spans="1:33" ht="19.5" customHeight="1">
      <c r="A6" s="384" t="s">
        <v>366</v>
      </c>
      <c r="B6" s="354">
        <v>118726.8904278</v>
      </c>
      <c r="C6" s="354">
        <v>82597.352565599998</v>
      </c>
      <c r="D6" s="354">
        <v>86518</v>
      </c>
      <c r="E6" s="354">
        <v>139160.31861059999</v>
      </c>
      <c r="F6" s="358">
        <v>167837.33416229999</v>
      </c>
      <c r="G6" s="354">
        <v>127544</v>
      </c>
      <c r="H6" s="354">
        <v>165178.3758066</v>
      </c>
      <c r="I6" s="354">
        <v>157987.12268969999</v>
      </c>
      <c r="J6" s="354"/>
      <c r="K6" s="354"/>
      <c r="L6" s="354"/>
      <c r="M6" s="419"/>
      <c r="N6" s="412">
        <f t="shared" si="0"/>
        <v>1045549.3942625999</v>
      </c>
      <c r="P6" s="99"/>
      <c r="Q6" s="101"/>
      <c r="R6" s="101"/>
      <c r="S6" s="196"/>
      <c r="T6" s="192"/>
      <c r="U6" s="101"/>
      <c r="V6" s="98"/>
      <c r="W6" s="65"/>
      <c r="X6" s="65"/>
      <c r="Y6" s="65"/>
      <c r="Z6" s="65"/>
      <c r="AA6" s="65"/>
      <c r="AB6" s="71"/>
      <c r="AC6" s="71"/>
      <c r="AD6" s="72"/>
      <c r="AE6" s="56"/>
      <c r="AF6" s="56"/>
      <c r="AG6" s="56"/>
    </row>
    <row r="7" spans="1:33" ht="19.5" customHeight="1">
      <c r="A7" s="384" t="s">
        <v>88</v>
      </c>
      <c r="B7" s="354">
        <v>59791</v>
      </c>
      <c r="C7" s="354">
        <v>54313</v>
      </c>
      <c r="D7" s="354">
        <v>59635</v>
      </c>
      <c r="E7" s="354">
        <v>51322</v>
      </c>
      <c r="F7" s="358">
        <v>51615</v>
      </c>
      <c r="G7" s="354">
        <v>54421</v>
      </c>
      <c r="H7" s="354">
        <v>51715</v>
      </c>
      <c r="I7" s="354">
        <v>59143</v>
      </c>
      <c r="J7" s="354"/>
      <c r="K7" s="354"/>
      <c r="L7" s="354"/>
      <c r="M7" s="419"/>
      <c r="N7" s="412">
        <f t="shared" si="0"/>
        <v>441955</v>
      </c>
      <c r="P7" s="99"/>
      <c r="Q7" s="101"/>
      <c r="R7" s="102"/>
      <c r="S7" s="196"/>
      <c r="T7" s="192"/>
      <c r="U7" s="102"/>
      <c r="V7" s="98"/>
      <c r="W7" s="65"/>
      <c r="X7" s="65"/>
      <c r="Y7" s="65"/>
      <c r="Z7" s="65"/>
      <c r="AA7" s="65"/>
      <c r="AB7" s="71"/>
      <c r="AC7" s="71"/>
      <c r="AD7" s="72"/>
      <c r="AE7" s="56"/>
      <c r="AF7" s="56"/>
      <c r="AG7" s="56"/>
    </row>
    <row r="8" spans="1:33" ht="19.5" customHeight="1">
      <c r="A8" s="384" t="s">
        <v>110</v>
      </c>
      <c r="B8" s="354">
        <v>52840</v>
      </c>
      <c r="C8" s="354">
        <v>46979</v>
      </c>
      <c r="D8" s="354">
        <v>35178</v>
      </c>
      <c r="E8" s="354">
        <v>53526</v>
      </c>
      <c r="F8" s="358">
        <v>54093</v>
      </c>
      <c r="G8" s="354">
        <v>50346</v>
      </c>
      <c r="H8" s="354">
        <v>23970</v>
      </c>
      <c r="I8" s="354">
        <v>28887</v>
      </c>
      <c r="J8" s="354"/>
      <c r="K8" s="354"/>
      <c r="L8" s="354"/>
      <c r="M8" s="419"/>
      <c r="N8" s="412">
        <f t="shared" si="0"/>
        <v>345819</v>
      </c>
      <c r="P8" s="99"/>
      <c r="Q8" s="101"/>
      <c r="R8" s="101"/>
      <c r="S8" s="196"/>
      <c r="T8" s="192"/>
      <c r="U8" s="101"/>
      <c r="V8" s="98"/>
      <c r="W8" s="65"/>
      <c r="X8" s="65"/>
      <c r="Y8" s="65"/>
      <c r="Z8" s="65"/>
      <c r="AA8" s="65"/>
      <c r="AB8" s="71"/>
      <c r="AC8" s="71"/>
      <c r="AD8" s="72"/>
      <c r="AE8" s="56"/>
      <c r="AF8" s="56"/>
      <c r="AG8" s="56"/>
    </row>
    <row r="9" spans="1:33" ht="19.5" customHeight="1">
      <c r="A9" s="384" t="s">
        <v>180</v>
      </c>
      <c r="B9" s="354">
        <v>56876</v>
      </c>
      <c r="C9" s="354">
        <v>46882</v>
      </c>
      <c r="D9" s="354">
        <v>58696</v>
      </c>
      <c r="E9" s="354">
        <v>57128</v>
      </c>
      <c r="F9" s="358">
        <v>42734</v>
      </c>
      <c r="G9" s="354">
        <v>39909</v>
      </c>
      <c r="H9" s="354">
        <v>52496</v>
      </c>
      <c r="I9" s="354">
        <v>49252</v>
      </c>
      <c r="J9" s="354"/>
      <c r="K9" s="354"/>
      <c r="L9" s="354"/>
      <c r="M9" s="419"/>
      <c r="N9" s="412">
        <f t="shared" si="0"/>
        <v>403973</v>
      </c>
      <c r="P9" s="99"/>
      <c r="Q9" s="101"/>
      <c r="R9" s="101"/>
      <c r="S9" s="196"/>
      <c r="T9" s="192"/>
      <c r="U9" s="101"/>
      <c r="V9" s="98"/>
      <c r="W9" s="65"/>
      <c r="X9" s="65"/>
      <c r="Y9" s="65"/>
      <c r="Z9" s="65"/>
      <c r="AA9" s="65"/>
      <c r="AB9" s="71"/>
      <c r="AC9" s="71"/>
      <c r="AD9" s="72"/>
      <c r="AE9" s="56"/>
      <c r="AF9" s="56"/>
      <c r="AG9" s="56"/>
    </row>
    <row r="10" spans="1:33" ht="19.5" customHeight="1">
      <c r="A10" s="384" t="s">
        <v>74</v>
      </c>
      <c r="B10" s="420">
        <v>59218</v>
      </c>
      <c r="C10" s="421">
        <v>53370</v>
      </c>
      <c r="D10" s="354">
        <v>49814</v>
      </c>
      <c r="E10" s="354">
        <v>55847</v>
      </c>
      <c r="F10" s="358">
        <v>54673</v>
      </c>
      <c r="G10" s="420">
        <v>54031</v>
      </c>
      <c r="H10" s="354">
        <v>54722</v>
      </c>
      <c r="I10" s="354">
        <v>46111</v>
      </c>
      <c r="J10" s="354"/>
      <c r="K10" s="354"/>
      <c r="L10" s="354"/>
      <c r="M10" s="419"/>
      <c r="N10" s="412">
        <f t="shared" si="0"/>
        <v>427786</v>
      </c>
      <c r="P10" s="99"/>
      <c r="Q10" s="101"/>
      <c r="R10" s="101"/>
      <c r="S10" s="196"/>
      <c r="T10" s="192"/>
      <c r="U10" s="101"/>
      <c r="V10" s="98"/>
      <c r="W10" s="65"/>
      <c r="X10" s="65"/>
      <c r="Y10" s="65"/>
      <c r="Z10" s="65"/>
      <c r="AA10" s="65"/>
      <c r="AB10" s="71"/>
      <c r="AC10" s="71"/>
      <c r="AD10" s="72"/>
      <c r="AE10" s="56"/>
      <c r="AF10" s="56"/>
      <c r="AG10" s="56"/>
    </row>
    <row r="11" spans="1:33" ht="19.5" customHeight="1" thickBot="1">
      <c r="A11" s="388" t="s">
        <v>275</v>
      </c>
      <c r="B11" s="413">
        <f t="shared" ref="B11:N11" si="1">SUM(B4:B10)</f>
        <v>422907.89042780001</v>
      </c>
      <c r="C11" s="413">
        <f t="shared" si="1"/>
        <v>337652.35256560001</v>
      </c>
      <c r="D11" s="413">
        <f t="shared" si="1"/>
        <v>379451</v>
      </c>
      <c r="E11" s="413">
        <f t="shared" si="1"/>
        <v>422686.31861059996</v>
      </c>
      <c r="F11" s="413">
        <f>SUM(F4:F10)</f>
        <v>456807.33416229999</v>
      </c>
      <c r="G11" s="413">
        <f>SUM(G4:G10)</f>
        <v>404293</v>
      </c>
      <c r="H11" s="413">
        <f t="shared" si="1"/>
        <v>396719.37580659997</v>
      </c>
      <c r="I11" s="413">
        <f t="shared" si="1"/>
        <v>425597.12268969999</v>
      </c>
      <c r="J11" s="413">
        <f t="shared" si="1"/>
        <v>0</v>
      </c>
      <c r="K11" s="413">
        <f t="shared" si="1"/>
        <v>0</v>
      </c>
      <c r="L11" s="422">
        <f t="shared" si="1"/>
        <v>0</v>
      </c>
      <c r="M11" s="422">
        <f t="shared" si="1"/>
        <v>0</v>
      </c>
      <c r="N11" s="412">
        <f t="shared" si="1"/>
        <v>3246114.3942625998</v>
      </c>
      <c r="P11" s="99"/>
      <c r="Q11" s="101"/>
      <c r="R11" s="101"/>
      <c r="S11" s="196"/>
      <c r="T11" s="192"/>
      <c r="U11" s="101"/>
      <c r="V11" s="105"/>
      <c r="W11" s="66"/>
      <c r="X11" s="65"/>
      <c r="Y11" s="65"/>
      <c r="Z11" s="65"/>
      <c r="AA11" s="65"/>
      <c r="AB11" s="71"/>
      <c r="AC11" s="71"/>
      <c r="AD11" s="72"/>
      <c r="AE11" s="56"/>
      <c r="AF11" s="56"/>
      <c r="AG11" s="56"/>
    </row>
    <row r="12" spans="1:33" s="73" customFormat="1" ht="30" customHeight="1" thickBot="1">
      <c r="A12" s="423"/>
      <c r="B12" s="424"/>
      <c r="C12" s="424"/>
      <c r="D12" s="424"/>
      <c r="E12" s="424"/>
      <c r="F12" s="424"/>
      <c r="G12" s="424"/>
      <c r="H12" s="424"/>
      <c r="I12" s="424"/>
      <c r="J12" s="424"/>
      <c r="K12" s="424"/>
      <c r="L12" s="425"/>
      <c r="M12" s="425"/>
      <c r="N12" s="426"/>
      <c r="O12" s="93"/>
      <c r="P12" s="99"/>
      <c r="Q12" s="101"/>
      <c r="R12" s="101"/>
      <c r="S12" s="101"/>
      <c r="T12" s="101"/>
      <c r="U12" s="101"/>
      <c r="V12" s="105"/>
      <c r="W12" s="105"/>
      <c r="X12" s="98"/>
      <c r="Y12" s="98"/>
      <c r="Z12" s="98"/>
      <c r="AA12" s="98"/>
      <c r="AB12" s="106"/>
      <c r="AC12" s="106"/>
      <c r="AD12" s="107"/>
      <c r="AE12" s="93"/>
      <c r="AF12" s="93"/>
      <c r="AG12" s="93"/>
    </row>
    <row r="13" spans="1:33" ht="19.5" customHeight="1">
      <c r="A13" s="639" t="s">
        <v>367</v>
      </c>
      <c r="B13" s="640"/>
      <c r="C13" s="640"/>
      <c r="D13" s="640"/>
      <c r="E13" s="640"/>
      <c r="F13" s="640"/>
      <c r="G13" s="640"/>
      <c r="H13" s="640"/>
      <c r="I13" s="640"/>
      <c r="J13" s="640"/>
      <c r="K13" s="640"/>
      <c r="L13" s="640"/>
      <c r="M13" s="640"/>
      <c r="N13" s="641"/>
      <c r="O13" s="57"/>
      <c r="P13" s="109"/>
      <c r="Q13" s="67"/>
      <c r="R13" s="111"/>
      <c r="S13" s="111"/>
      <c r="T13" s="111"/>
      <c r="U13" s="111"/>
      <c r="V13" s="111"/>
      <c r="W13" s="68"/>
      <c r="X13" s="68"/>
      <c r="Y13" s="68"/>
      <c r="Z13" s="68"/>
      <c r="AA13" s="68"/>
      <c r="AB13" s="68"/>
      <c r="AC13" s="68"/>
      <c r="AD13" s="68"/>
      <c r="AE13" s="56"/>
      <c r="AF13" s="56"/>
      <c r="AG13" s="56"/>
    </row>
    <row r="14" spans="1:33" ht="19.5" customHeight="1">
      <c r="A14" s="332" t="s">
        <v>363</v>
      </c>
      <c r="B14" s="337">
        <v>44197</v>
      </c>
      <c r="C14" s="337">
        <v>44228</v>
      </c>
      <c r="D14" s="337">
        <v>44256</v>
      </c>
      <c r="E14" s="337">
        <v>44287</v>
      </c>
      <c r="F14" s="337">
        <v>44317</v>
      </c>
      <c r="G14" s="337">
        <v>44348</v>
      </c>
      <c r="H14" s="337">
        <v>44378</v>
      </c>
      <c r="I14" s="337">
        <v>44409</v>
      </c>
      <c r="J14" s="337">
        <v>44440</v>
      </c>
      <c r="K14" s="337">
        <v>44470</v>
      </c>
      <c r="L14" s="337">
        <v>44501</v>
      </c>
      <c r="M14" s="337">
        <v>44531</v>
      </c>
      <c r="N14" s="338" t="s">
        <v>275</v>
      </c>
      <c r="O14" s="61"/>
      <c r="P14" s="109"/>
      <c r="Q14" s="67"/>
      <c r="R14" s="112"/>
      <c r="S14" s="112"/>
      <c r="T14" s="112"/>
      <c r="U14" s="112"/>
      <c r="V14" s="112"/>
      <c r="W14" s="69"/>
      <c r="X14" s="69"/>
      <c r="Y14" s="69"/>
      <c r="Z14" s="69"/>
      <c r="AA14" s="69"/>
      <c r="AB14" s="69"/>
      <c r="AC14" s="69"/>
      <c r="AD14" s="26"/>
      <c r="AE14" s="56"/>
    </row>
    <row r="15" spans="1:33" ht="19.5" customHeight="1">
      <c r="A15" s="384" t="s">
        <v>364</v>
      </c>
      <c r="B15" s="354">
        <v>39885</v>
      </c>
      <c r="C15" s="354">
        <v>41358</v>
      </c>
      <c r="D15" s="354">
        <v>36753</v>
      </c>
      <c r="E15" s="354">
        <v>27758</v>
      </c>
      <c r="F15" s="358">
        <v>33601</v>
      </c>
      <c r="G15" s="354">
        <v>33081</v>
      </c>
      <c r="H15" s="354">
        <v>39878</v>
      </c>
      <c r="I15" s="354">
        <v>29260</v>
      </c>
      <c r="J15" s="354"/>
      <c r="K15" s="354"/>
      <c r="L15" s="354"/>
      <c r="M15" s="419"/>
      <c r="N15" s="412">
        <f t="shared" ref="N15:N20" si="2">SUM(B15:M15)</f>
        <v>281574</v>
      </c>
      <c r="O15" s="62"/>
      <c r="P15" s="58"/>
      <c r="Q15" s="64"/>
      <c r="R15" s="65"/>
      <c r="S15" s="65"/>
      <c r="T15" s="65"/>
      <c r="U15" s="65"/>
      <c r="V15" s="65"/>
      <c r="W15" s="65"/>
      <c r="X15" s="65"/>
      <c r="Y15" s="65"/>
      <c r="Z15" s="65"/>
      <c r="AA15" s="65"/>
      <c r="AB15" s="65"/>
      <c r="AC15" s="71"/>
      <c r="AD15" s="26"/>
      <c r="AE15" s="56"/>
    </row>
    <row r="16" spans="1:33" ht="19.5" customHeight="1">
      <c r="A16" s="384" t="s">
        <v>365</v>
      </c>
      <c r="B16" s="354">
        <v>41729</v>
      </c>
      <c r="C16" s="354">
        <v>16991</v>
      </c>
      <c r="D16" s="354">
        <v>48083</v>
      </c>
      <c r="E16" s="354">
        <v>41835</v>
      </c>
      <c r="F16" s="358">
        <v>42490</v>
      </c>
      <c r="G16" s="354">
        <v>31948</v>
      </c>
      <c r="H16" s="354">
        <v>29555</v>
      </c>
      <c r="I16" s="354">
        <v>45520</v>
      </c>
      <c r="J16" s="354"/>
      <c r="K16" s="354"/>
      <c r="L16" s="354"/>
      <c r="M16" s="419"/>
      <c r="N16" s="412">
        <f t="shared" si="2"/>
        <v>298151</v>
      </c>
      <c r="O16" s="62"/>
      <c r="P16" s="58"/>
      <c r="Q16" s="64"/>
      <c r="R16" s="65"/>
      <c r="S16" s="65"/>
      <c r="T16" s="65"/>
      <c r="U16" s="65"/>
      <c r="V16" s="65"/>
      <c r="W16" s="65"/>
      <c r="X16" s="65"/>
      <c r="Y16" s="65"/>
      <c r="Z16" s="65"/>
      <c r="AA16" s="65"/>
      <c r="AB16" s="65"/>
      <c r="AC16" s="71"/>
      <c r="AD16" s="26"/>
      <c r="AE16" s="56"/>
    </row>
    <row r="17" spans="1:31" ht="19.5" customHeight="1">
      <c r="A17" s="384" t="s">
        <v>366</v>
      </c>
      <c r="B17" s="354">
        <v>69209.120762999999</v>
      </c>
      <c r="C17" s="354">
        <v>40650</v>
      </c>
      <c r="D17" s="354">
        <v>60822</v>
      </c>
      <c r="E17" s="354">
        <v>85309.834818599993</v>
      </c>
      <c r="F17" s="358">
        <v>124545.5730936</v>
      </c>
      <c r="G17" s="354">
        <v>100107</v>
      </c>
      <c r="H17" s="354">
        <v>138023.61618149999</v>
      </c>
      <c r="I17" s="354">
        <v>128007.3899088</v>
      </c>
      <c r="J17" s="354"/>
      <c r="K17" s="354"/>
      <c r="L17" s="354"/>
      <c r="M17" s="419"/>
      <c r="N17" s="412">
        <f t="shared" si="2"/>
        <v>746674.53476549999</v>
      </c>
      <c r="O17" s="62"/>
      <c r="P17" s="58"/>
      <c r="Q17" s="64"/>
      <c r="R17" s="65"/>
      <c r="S17" s="65"/>
      <c r="T17" s="65"/>
      <c r="U17" s="65"/>
      <c r="V17" s="65"/>
      <c r="W17" s="65"/>
      <c r="X17" s="65"/>
      <c r="Y17" s="65"/>
      <c r="Z17" s="65"/>
      <c r="AA17" s="65"/>
      <c r="AB17" s="65"/>
      <c r="AC17" s="71"/>
      <c r="AD17" s="26"/>
      <c r="AE17" s="56"/>
    </row>
    <row r="18" spans="1:31" ht="19.5" customHeight="1">
      <c r="A18" s="384" t="s">
        <v>88</v>
      </c>
      <c r="B18" s="354">
        <v>69946</v>
      </c>
      <c r="C18" s="354">
        <v>74601</v>
      </c>
      <c r="D18" s="354">
        <v>69507</v>
      </c>
      <c r="E18" s="354">
        <v>36257</v>
      </c>
      <c r="F18" s="358">
        <v>28953</v>
      </c>
      <c r="G18" s="354">
        <v>68952</v>
      </c>
      <c r="H18" s="354">
        <v>41774</v>
      </c>
      <c r="I18" s="354">
        <v>88530</v>
      </c>
      <c r="J18" s="354"/>
      <c r="K18" s="354"/>
      <c r="L18" s="354"/>
      <c r="M18" s="419"/>
      <c r="N18" s="412">
        <f t="shared" si="2"/>
        <v>478520</v>
      </c>
      <c r="O18" s="62"/>
      <c r="P18" s="58"/>
      <c r="Q18" s="64"/>
      <c r="R18" s="65"/>
      <c r="S18" s="65"/>
      <c r="T18" s="65"/>
      <c r="U18" s="65"/>
      <c r="V18" s="65"/>
      <c r="W18" s="65"/>
      <c r="X18" s="65"/>
      <c r="Y18" s="65"/>
      <c r="Z18" s="65"/>
      <c r="AA18" s="65"/>
      <c r="AB18" s="65"/>
      <c r="AC18" s="71"/>
      <c r="AD18" s="26"/>
      <c r="AE18" s="56"/>
    </row>
    <row r="19" spans="1:31" ht="19.5" customHeight="1">
      <c r="A19" s="384" t="s">
        <v>110</v>
      </c>
      <c r="B19" s="354">
        <v>21000</v>
      </c>
      <c r="C19" s="354">
        <v>80216</v>
      </c>
      <c r="D19" s="354">
        <v>37000</v>
      </c>
      <c r="E19" s="354">
        <v>35002</v>
      </c>
      <c r="F19" s="358">
        <v>17002</v>
      </c>
      <c r="G19" s="354">
        <v>60009</v>
      </c>
      <c r="H19" s="354">
        <v>74701</v>
      </c>
      <c r="I19" s="354">
        <v>13002</v>
      </c>
      <c r="J19" s="354"/>
      <c r="K19" s="354"/>
      <c r="L19" s="354"/>
      <c r="M19" s="419"/>
      <c r="N19" s="412">
        <f t="shared" si="2"/>
        <v>337932</v>
      </c>
      <c r="O19" s="62"/>
      <c r="P19" s="58"/>
      <c r="Q19" s="64"/>
      <c r="R19" s="65"/>
      <c r="S19" s="65"/>
      <c r="T19" s="65"/>
      <c r="U19" s="65"/>
      <c r="V19" s="65"/>
      <c r="W19" s="65"/>
      <c r="X19" s="65"/>
      <c r="Y19" s="65"/>
      <c r="Z19" s="65"/>
      <c r="AA19" s="65"/>
      <c r="AB19" s="65"/>
      <c r="AC19" s="71"/>
      <c r="AD19" s="26"/>
      <c r="AE19" s="56"/>
    </row>
    <row r="20" spans="1:31" ht="19.5" customHeight="1">
      <c r="A20" s="384" t="s">
        <v>180</v>
      </c>
      <c r="B20" s="354">
        <v>39402</v>
      </c>
      <c r="C20" s="354">
        <v>57002</v>
      </c>
      <c r="D20" s="354">
        <v>63223</v>
      </c>
      <c r="E20" s="354">
        <v>20003</v>
      </c>
      <c r="F20" s="358">
        <v>58601</v>
      </c>
      <c r="G20" s="354">
        <v>55506</v>
      </c>
      <c r="H20" s="354">
        <v>71502</v>
      </c>
      <c r="I20" s="354">
        <v>0</v>
      </c>
      <c r="J20" s="354"/>
      <c r="K20" s="354"/>
      <c r="L20" s="354"/>
      <c r="M20" s="419"/>
      <c r="N20" s="412">
        <f t="shared" si="2"/>
        <v>365239</v>
      </c>
      <c r="O20" s="62"/>
      <c r="P20" s="58"/>
      <c r="Q20" s="64"/>
      <c r="R20" s="65"/>
      <c r="S20" s="65"/>
      <c r="T20" s="65"/>
      <c r="U20" s="65"/>
      <c r="V20" s="65"/>
      <c r="W20" s="65"/>
      <c r="X20" s="65"/>
      <c r="Y20" s="65"/>
      <c r="Z20" s="65"/>
      <c r="AA20" s="65"/>
      <c r="AB20" s="65"/>
      <c r="AC20" s="71"/>
      <c r="AD20" s="26"/>
      <c r="AE20" s="56"/>
    </row>
    <row r="21" spans="1:31" s="93" customFormat="1" ht="19.5" customHeight="1">
      <c r="A21" s="384" t="s">
        <v>74</v>
      </c>
      <c r="B21" s="430">
        <v>3000</v>
      </c>
      <c r="C21" s="430">
        <v>10002</v>
      </c>
      <c r="D21" s="430">
        <v>6000</v>
      </c>
      <c r="E21" s="430">
        <v>0</v>
      </c>
      <c r="F21" s="358">
        <v>0</v>
      </c>
      <c r="G21" s="430">
        <v>0</v>
      </c>
      <c r="H21" s="354">
        <v>9000</v>
      </c>
      <c r="I21" s="354">
        <v>0</v>
      </c>
      <c r="J21" s="430"/>
      <c r="K21" s="430"/>
      <c r="L21" s="430"/>
      <c r="M21" s="487"/>
      <c r="N21" s="488">
        <f>SUM(B21:M21)</f>
        <v>28002</v>
      </c>
      <c r="O21" s="162"/>
      <c r="P21" s="217"/>
      <c r="Q21" s="67"/>
      <c r="R21" s="111"/>
      <c r="S21" s="111"/>
      <c r="T21" s="111"/>
      <c r="U21" s="111"/>
      <c r="V21" s="111"/>
      <c r="W21" s="111"/>
      <c r="X21" s="111"/>
      <c r="Y21" s="111"/>
      <c r="Z21" s="111"/>
      <c r="AA21" s="111"/>
      <c r="AB21" s="111"/>
      <c r="AC21" s="106"/>
      <c r="AD21" s="170"/>
    </row>
    <row r="22" spans="1:31" ht="19.5" customHeight="1" thickBot="1">
      <c r="A22" s="388" t="s">
        <v>275</v>
      </c>
      <c r="B22" s="417">
        <f t="shared" ref="B22:F22" si="3">SUM(B15:B21)</f>
        <v>284171.12076299998</v>
      </c>
      <c r="C22" s="417">
        <f t="shared" si="3"/>
        <v>320820</v>
      </c>
      <c r="D22" s="417">
        <f t="shared" si="3"/>
        <v>321388</v>
      </c>
      <c r="E22" s="417">
        <f t="shared" si="3"/>
        <v>246164.83481859998</v>
      </c>
      <c r="F22" s="417">
        <f t="shared" si="3"/>
        <v>305192.57309359999</v>
      </c>
      <c r="G22" s="417">
        <f>SUM(G15:G21)</f>
        <v>349603</v>
      </c>
      <c r="H22" s="417">
        <f>SUM(H15:H21)</f>
        <v>404433.61618150002</v>
      </c>
      <c r="I22" s="417">
        <f t="shared" ref="I22:M22" si="4">SUM(I15:I20)</f>
        <v>304319.38990880002</v>
      </c>
      <c r="J22" s="417">
        <f t="shared" si="4"/>
        <v>0</v>
      </c>
      <c r="K22" s="417">
        <f t="shared" si="4"/>
        <v>0</v>
      </c>
      <c r="L22" s="417">
        <f t="shared" si="4"/>
        <v>0</v>
      </c>
      <c r="M22" s="417">
        <f t="shared" si="4"/>
        <v>0</v>
      </c>
      <c r="N22" s="414">
        <f>SUM(N15:N21)</f>
        <v>2536092.5347655001</v>
      </c>
      <c r="O22" s="61"/>
      <c r="P22" s="56"/>
      <c r="Q22" s="67"/>
      <c r="R22" s="68"/>
      <c r="S22" s="68"/>
      <c r="T22" s="68"/>
      <c r="U22" s="68"/>
      <c r="V22" s="68"/>
      <c r="W22" s="68"/>
      <c r="X22" s="68"/>
      <c r="Y22" s="68"/>
      <c r="Z22" s="68"/>
      <c r="AA22" s="68"/>
      <c r="AB22" s="68"/>
      <c r="AC22" s="68"/>
      <c r="AD22" s="26"/>
      <c r="AE22" s="56"/>
    </row>
    <row r="23" spans="1:31" ht="20.149999999999999" customHeight="1">
      <c r="A23" s="53" t="s">
        <v>554</v>
      </c>
      <c r="C23"/>
      <c r="E23"/>
      <c r="F23"/>
      <c r="G23"/>
      <c r="H23"/>
      <c r="L23" s="45"/>
      <c r="P23" s="56"/>
      <c r="Q23" s="64"/>
      <c r="R23" s="68"/>
      <c r="S23" s="65"/>
      <c r="T23" s="65"/>
      <c r="U23" s="65"/>
      <c r="V23" s="65"/>
      <c r="W23" s="65"/>
      <c r="X23" s="65"/>
      <c r="Y23" s="65"/>
      <c r="Z23" s="65"/>
      <c r="AA23" s="65"/>
      <c r="AB23" s="71"/>
      <c r="AC23" s="71"/>
      <c r="AD23" s="26"/>
      <c r="AE23" s="56"/>
    </row>
    <row r="24" spans="1:31" ht="20.149999999999999" customHeight="1">
      <c r="A24" s="53" t="s">
        <v>555</v>
      </c>
      <c r="B24" s="53"/>
      <c r="C24" s="53"/>
      <c r="D24" s="53"/>
      <c r="E24" s="53"/>
      <c r="F24" s="53"/>
      <c r="G24"/>
      <c r="H24"/>
      <c r="L24" s="45"/>
      <c r="P24" s="56"/>
      <c r="Q24" s="64"/>
      <c r="R24" s="65"/>
      <c r="S24" s="65"/>
      <c r="T24" s="65"/>
      <c r="U24" s="65"/>
      <c r="V24" s="66"/>
      <c r="W24" s="65"/>
      <c r="X24" s="65"/>
      <c r="Y24" s="66"/>
      <c r="Z24" s="65"/>
      <c r="AA24" s="65"/>
      <c r="AB24" s="71"/>
      <c r="AC24" s="71"/>
      <c r="AD24" s="26"/>
      <c r="AE24" s="56"/>
    </row>
    <row r="25" spans="1:31" ht="20.149999999999999" customHeight="1">
      <c r="A25" s="53" t="s">
        <v>556</v>
      </c>
      <c r="B25"/>
      <c r="C25"/>
      <c r="D25"/>
      <c r="E25"/>
      <c r="F25"/>
      <c r="G25"/>
      <c r="H25"/>
      <c r="L25" s="45"/>
      <c r="Q25" s="64"/>
      <c r="R25" s="65"/>
      <c r="S25" s="65"/>
      <c r="T25" s="65"/>
      <c r="U25" s="66"/>
      <c r="V25" s="66"/>
      <c r="W25" s="66"/>
      <c r="X25" s="65"/>
      <c r="Y25" s="65"/>
      <c r="Z25" s="65"/>
      <c r="AA25" s="65"/>
      <c r="AB25" s="71"/>
      <c r="AC25" s="71"/>
      <c r="AD25" s="26"/>
      <c r="AE25" s="56"/>
    </row>
    <row r="26" spans="1:31" ht="20.149999999999999" customHeight="1">
      <c r="A26" s="53"/>
      <c r="B26" s="108"/>
      <c r="C26" s="108"/>
      <c r="D26"/>
      <c r="E26"/>
      <c r="F26"/>
      <c r="G26"/>
      <c r="H26"/>
      <c r="L26" s="45"/>
      <c r="Q26" s="64"/>
      <c r="R26" s="65"/>
      <c r="S26" s="65"/>
      <c r="T26" s="65"/>
      <c r="U26" s="65"/>
      <c r="V26" s="65"/>
      <c r="W26" s="70"/>
      <c r="X26" s="65"/>
      <c r="Y26" s="65"/>
      <c r="Z26" s="65"/>
      <c r="AA26" s="65"/>
      <c r="AB26" s="71"/>
      <c r="AC26" s="71"/>
      <c r="AD26" s="26"/>
      <c r="AE26" s="56"/>
    </row>
    <row r="27" spans="1:31" ht="20.149999999999999" customHeight="1">
      <c r="B27" s="108"/>
      <c r="C27" s="108"/>
      <c r="D27"/>
      <c r="E27"/>
      <c r="F27"/>
      <c r="G27"/>
      <c r="H27"/>
      <c r="L27" s="45"/>
      <c r="Q27" s="67"/>
      <c r="R27" s="68"/>
      <c r="S27" s="68"/>
      <c r="T27" s="68"/>
      <c r="U27" s="68"/>
      <c r="V27" s="68"/>
      <c r="W27" s="68"/>
      <c r="X27" s="68"/>
      <c r="Y27" s="68"/>
      <c r="Z27" s="68"/>
      <c r="AA27" s="68"/>
      <c r="AB27" s="68"/>
      <c r="AC27" s="68"/>
      <c r="AD27" s="26"/>
      <c r="AE27" s="56"/>
    </row>
    <row r="28" spans="1:31" ht="20.149999999999999" customHeight="1">
      <c r="B28"/>
      <c r="C28"/>
      <c r="D28"/>
      <c r="E28"/>
      <c r="F28"/>
      <c r="G28"/>
      <c r="H28"/>
      <c r="L28" s="45"/>
      <c r="Q28" s="26"/>
      <c r="R28" s="26"/>
      <c r="S28" s="26"/>
      <c r="T28" s="26"/>
      <c r="U28" s="26"/>
      <c r="V28" s="26"/>
      <c r="W28" s="26"/>
      <c r="X28" s="26"/>
      <c r="Y28" s="26"/>
      <c r="Z28" s="26"/>
      <c r="AA28" s="26"/>
      <c r="AB28" s="26"/>
      <c r="AC28" s="26"/>
      <c r="AD28" s="26"/>
      <c r="AE28" s="56"/>
    </row>
    <row r="29" spans="1:31" ht="20.149999999999999" customHeight="1">
      <c r="B29"/>
      <c r="C29"/>
      <c r="D29"/>
      <c r="E29"/>
      <c r="F29"/>
      <c r="G29"/>
      <c r="H29"/>
      <c r="L29" s="45"/>
      <c r="Q29" s="56"/>
      <c r="R29" s="56"/>
      <c r="S29" s="56"/>
      <c r="T29" s="56"/>
      <c r="U29" s="56"/>
      <c r="V29" s="56"/>
      <c r="W29" s="56"/>
      <c r="X29" s="56"/>
      <c r="Y29" s="56"/>
      <c r="Z29" s="56"/>
      <c r="AA29" s="56"/>
      <c r="AB29" s="56"/>
      <c r="AC29" s="56"/>
      <c r="AD29" s="56"/>
      <c r="AE29" s="56"/>
    </row>
    <row r="30" spans="1:31" ht="20.149999999999999" customHeight="1">
      <c r="B30"/>
      <c r="C30"/>
      <c r="D30"/>
      <c r="E30"/>
      <c r="F30"/>
      <c r="G30"/>
      <c r="H30"/>
      <c r="L30" s="45"/>
    </row>
    <row r="31" spans="1:31" ht="20.149999999999999" customHeight="1">
      <c r="B31"/>
      <c r="C31"/>
      <c r="D31"/>
      <c r="E31"/>
      <c r="F31"/>
      <c r="G31"/>
      <c r="H31"/>
      <c r="L31" s="45"/>
    </row>
    <row r="32" spans="1:31" ht="20.149999999999999" customHeight="1">
      <c r="B32"/>
      <c r="C32"/>
      <c r="D32"/>
      <c r="E32"/>
      <c r="F32"/>
      <c r="G32"/>
      <c r="H32"/>
      <c r="L32" s="45"/>
    </row>
    <row r="33" spans="2:12" ht="20.149999999999999" customHeight="1">
      <c r="B33"/>
      <c r="C33"/>
      <c r="D33"/>
      <c r="E33"/>
      <c r="F33"/>
      <c r="G33"/>
      <c r="H33"/>
      <c r="L33" s="45"/>
    </row>
    <row r="34" spans="2:12" ht="20.149999999999999" customHeight="1">
      <c r="B34"/>
      <c r="C34"/>
      <c r="D34"/>
      <c r="E34"/>
      <c r="F34"/>
      <c r="G34"/>
      <c r="H34"/>
      <c r="L34" s="45"/>
    </row>
    <row r="35" spans="2:12" ht="20.149999999999999" customHeight="1">
      <c r="B35"/>
      <c r="C35"/>
      <c r="D35"/>
      <c r="E35"/>
      <c r="F35"/>
      <c r="G35"/>
      <c r="H35"/>
      <c r="L35" s="45"/>
    </row>
    <row r="36" spans="2:12" ht="20.149999999999999" customHeight="1">
      <c r="B36"/>
      <c r="C36"/>
      <c r="D36"/>
      <c r="E36"/>
      <c r="F36"/>
      <c r="G36"/>
      <c r="H36"/>
      <c r="L36" s="45"/>
    </row>
    <row r="37" spans="2:12" ht="20.149999999999999" customHeight="1">
      <c r="B37"/>
      <c r="C37"/>
      <c r="D37"/>
      <c r="E37"/>
      <c r="F37"/>
      <c r="G37"/>
      <c r="H37"/>
      <c r="L37" s="45"/>
    </row>
    <row r="75" spans="1:17" ht="20.149999999999999" customHeight="1">
      <c r="A75" s="73"/>
      <c r="B75" s="73"/>
      <c r="C75" s="73"/>
      <c r="D75" s="73"/>
      <c r="E75" s="73"/>
      <c r="F75" s="73"/>
      <c r="G75" s="73"/>
      <c r="H75" s="73"/>
      <c r="I75" s="73"/>
      <c r="J75" s="73"/>
      <c r="K75" s="73"/>
      <c r="L75" s="74"/>
      <c r="M75" s="73"/>
      <c r="N75" s="73"/>
      <c r="O75" s="73"/>
      <c r="P75" s="73"/>
      <c r="Q75" s="73"/>
    </row>
  </sheetData>
  <mergeCells count="3">
    <mergeCell ref="A1:N1"/>
    <mergeCell ref="A2:N2"/>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1:E11 I22:M22 B22:D22 J11:M11 H11:I11 F11:G11 E22:H22"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sheetPr>
  <dimension ref="A1:Q84"/>
  <sheetViews>
    <sheetView zoomScale="121" zoomScaleNormal="121" workbookViewId="0">
      <selection activeCell="D2" sqref="D2"/>
    </sheetView>
  </sheetViews>
  <sheetFormatPr defaultColWidth="9.1796875" defaultRowHeight="13"/>
  <cols>
    <col min="1" max="1" width="1.1796875" style="148" customWidth="1"/>
    <col min="2" max="2" width="52.1796875" style="61" customWidth="1"/>
    <col min="3" max="3" width="11.7265625" style="148" customWidth="1"/>
    <col min="4" max="4" width="74.453125" style="61" customWidth="1"/>
    <col min="5" max="16384" width="9.1796875" style="61"/>
  </cols>
  <sheetData>
    <row r="1" spans="1:14" s="150" customFormat="1" ht="25.5" customHeight="1">
      <c r="A1" s="567" t="s">
        <v>2</v>
      </c>
      <c r="B1" s="567"/>
      <c r="C1" s="567"/>
      <c r="D1" s="567"/>
    </row>
    <row r="2" spans="1:14" s="151" customFormat="1" ht="7.5" customHeight="1">
      <c r="A2" s="654"/>
      <c r="B2" s="653"/>
      <c r="C2" s="654"/>
      <c r="D2" s="654"/>
    </row>
    <row r="3" spans="1:14" s="152" customFormat="1" ht="9.75" customHeight="1">
      <c r="A3" s="475"/>
      <c r="B3" s="166"/>
      <c r="C3" s="167"/>
      <c r="D3" s="166"/>
    </row>
    <row r="4" spans="1:14" s="152" customFormat="1" ht="9.75" customHeight="1">
      <c r="A4" s="172"/>
      <c r="B4" s="173"/>
      <c r="C4" s="174"/>
      <c r="D4" s="221" t="s">
        <v>3</v>
      </c>
    </row>
    <row r="5" spans="1:14" s="152" customFormat="1" ht="9.75" customHeight="1">
      <c r="A5" s="172"/>
      <c r="B5" s="173"/>
      <c r="C5" s="174"/>
      <c r="D5" s="222" t="s">
        <v>4</v>
      </c>
    </row>
    <row r="6" spans="1:14" s="152" customFormat="1" ht="9.75" customHeight="1">
      <c r="A6" s="474"/>
      <c r="B6" s="166"/>
      <c r="C6" s="167"/>
      <c r="D6" s="166"/>
    </row>
    <row r="7" spans="1:14" s="153" customFormat="1" ht="18" customHeight="1">
      <c r="A7" s="175"/>
      <c r="B7" s="568" t="s">
        <v>5</v>
      </c>
      <c r="C7" s="223" t="s">
        <v>6</v>
      </c>
      <c r="D7" s="224" t="s">
        <v>7</v>
      </c>
    </row>
    <row r="8" spans="1:14" s="153" customFormat="1" ht="18" customHeight="1">
      <c r="A8" s="175"/>
      <c r="B8" s="569"/>
      <c r="C8" s="225" t="s">
        <v>8</v>
      </c>
      <c r="D8" s="226" t="s">
        <v>9</v>
      </c>
    </row>
    <row r="9" spans="1:14" s="153" customFormat="1" ht="9.75" customHeight="1">
      <c r="A9" s="476"/>
      <c r="B9" s="177"/>
      <c r="C9" s="178"/>
      <c r="D9" s="166"/>
    </row>
    <row r="10" spans="1:14" s="153" customFormat="1" ht="18" customHeight="1">
      <c r="A10" s="176"/>
      <c r="B10" s="570" t="s">
        <v>10</v>
      </c>
      <c r="C10" s="227" t="s">
        <v>11</v>
      </c>
      <c r="D10" s="228" t="s">
        <v>12</v>
      </c>
    </row>
    <row r="11" spans="1:14" s="153" customFormat="1" ht="18" customHeight="1">
      <c r="A11" s="176"/>
      <c r="B11" s="571"/>
      <c r="C11" s="229" t="s">
        <v>13</v>
      </c>
      <c r="D11" s="230" t="s">
        <v>14</v>
      </c>
    </row>
    <row r="12" spans="1:14" s="153" customFormat="1" ht="18" customHeight="1">
      <c r="A12" s="176"/>
      <c r="B12" s="571"/>
      <c r="C12" s="231" t="s">
        <v>15</v>
      </c>
      <c r="D12" s="232" t="s">
        <v>16</v>
      </c>
    </row>
    <row r="13" spans="1:14" s="153" customFormat="1" ht="18" customHeight="1">
      <c r="A13" s="176"/>
      <c r="B13" s="571"/>
      <c r="C13" s="233" t="s">
        <v>17</v>
      </c>
      <c r="D13" s="234" t="s">
        <v>18</v>
      </c>
    </row>
    <row r="14" spans="1:14" s="153" customFormat="1" ht="18" customHeight="1">
      <c r="A14" s="176"/>
      <c r="B14" s="571"/>
      <c r="C14" s="235" t="s">
        <v>19</v>
      </c>
      <c r="D14" s="236" t="s">
        <v>20</v>
      </c>
    </row>
    <row r="15" spans="1:14" s="153" customFormat="1" ht="18" customHeight="1">
      <c r="A15" s="176"/>
      <c r="B15" s="571"/>
      <c r="C15" s="237" t="s">
        <v>21</v>
      </c>
      <c r="D15" s="238" t="s">
        <v>22</v>
      </c>
      <c r="E15" s="164"/>
      <c r="F15" s="164"/>
      <c r="G15" s="164"/>
      <c r="H15" s="164"/>
      <c r="I15" s="164"/>
      <c r="J15" s="164"/>
      <c r="K15" s="164"/>
      <c r="L15" s="164"/>
      <c r="M15" s="164"/>
      <c r="N15" s="164"/>
    </row>
    <row r="16" spans="1:14" s="153" customFormat="1" ht="9.75" customHeight="1">
      <c r="A16" s="477"/>
      <c r="B16" s="177"/>
      <c r="C16" s="178"/>
      <c r="D16" s="166"/>
      <c r="E16" s="164"/>
      <c r="F16" s="164"/>
      <c r="G16" s="164"/>
      <c r="H16" s="164"/>
      <c r="I16" s="164"/>
      <c r="J16" s="164"/>
      <c r="K16" s="164"/>
      <c r="L16" s="164"/>
      <c r="M16" s="164"/>
      <c r="N16" s="164"/>
    </row>
    <row r="17" spans="1:4" s="153" customFormat="1" ht="18" customHeight="1">
      <c r="A17" s="179"/>
      <c r="B17" s="572" t="s">
        <v>23</v>
      </c>
      <c r="C17" s="239" t="s">
        <v>24</v>
      </c>
      <c r="D17" s="240" t="s">
        <v>25</v>
      </c>
    </row>
    <row r="18" spans="1:4" s="154" customFormat="1" ht="18" customHeight="1">
      <c r="A18" s="179"/>
      <c r="B18" s="573"/>
      <c r="C18" s="239" t="s">
        <v>26</v>
      </c>
      <c r="D18" s="240" t="s">
        <v>27</v>
      </c>
    </row>
    <row r="19" spans="1:4" ht="9.75" customHeight="1">
      <c r="A19" s="478"/>
      <c r="B19" s="177"/>
      <c r="C19" s="178"/>
      <c r="D19" s="166"/>
    </row>
    <row r="20" spans="1:4" ht="18" customHeight="1">
      <c r="A20" s="180"/>
      <c r="B20" s="574" t="s">
        <v>28</v>
      </c>
      <c r="C20" s="241" t="s">
        <v>29</v>
      </c>
      <c r="D20" s="242" t="s">
        <v>30</v>
      </c>
    </row>
    <row r="21" spans="1:4" ht="18" customHeight="1">
      <c r="A21" s="180"/>
      <c r="B21" s="575"/>
      <c r="C21" s="247" t="s">
        <v>526</v>
      </c>
      <c r="D21" s="242" t="s">
        <v>31</v>
      </c>
    </row>
    <row r="22" spans="1:4" ht="18" customHeight="1">
      <c r="A22" s="180"/>
      <c r="B22" s="575"/>
      <c r="C22" s="243" t="s">
        <v>32</v>
      </c>
      <c r="D22" s="244" t="s">
        <v>33</v>
      </c>
    </row>
    <row r="23" spans="1:4" ht="18" customHeight="1">
      <c r="A23" s="180"/>
      <c r="B23" s="575"/>
      <c r="C23" s="245" t="s">
        <v>34</v>
      </c>
      <c r="D23" s="246" t="s">
        <v>35</v>
      </c>
    </row>
    <row r="24" spans="1:4" ht="18" customHeight="1">
      <c r="A24" s="180"/>
      <c r="B24" s="575"/>
      <c r="C24" s="245" t="s">
        <v>36</v>
      </c>
      <c r="D24" s="246" t="s">
        <v>37</v>
      </c>
    </row>
    <row r="25" spans="1:4" ht="18" customHeight="1">
      <c r="A25" s="180"/>
      <c r="B25" s="575"/>
      <c r="C25" s="247" t="s">
        <v>38</v>
      </c>
      <c r="D25" s="248" t="s">
        <v>39</v>
      </c>
    </row>
    <row r="26" spans="1:4" ht="18" customHeight="1">
      <c r="A26" s="180"/>
      <c r="B26" s="575"/>
      <c r="C26" s="247" t="s">
        <v>40</v>
      </c>
      <c r="D26" s="248" t="s">
        <v>41</v>
      </c>
    </row>
    <row r="27" spans="1:4" ht="18" customHeight="1">
      <c r="A27" s="180"/>
      <c r="B27" s="575"/>
      <c r="C27" s="247" t="s">
        <v>42</v>
      </c>
      <c r="D27" s="248" t="s">
        <v>43</v>
      </c>
    </row>
    <row r="28" spans="1:4" ht="9.75" customHeight="1">
      <c r="A28" s="479"/>
      <c r="B28" s="177"/>
      <c r="C28" s="178"/>
      <c r="D28" s="166"/>
    </row>
    <row r="29" spans="1:4" ht="18.75" customHeight="1">
      <c r="A29" s="181"/>
      <c r="B29" s="564" t="s">
        <v>44</v>
      </c>
      <c r="C29" s="249" t="s">
        <v>45</v>
      </c>
      <c r="D29" s="250" t="s">
        <v>46</v>
      </c>
    </row>
    <row r="30" spans="1:4" ht="18.75" customHeight="1">
      <c r="A30" s="181"/>
      <c r="B30" s="565"/>
      <c r="C30" s="251" t="s">
        <v>47</v>
      </c>
      <c r="D30" s="252" t="s">
        <v>48</v>
      </c>
    </row>
    <row r="31" spans="1:4" ht="18" customHeight="1">
      <c r="A31" s="181"/>
      <c r="B31" s="565"/>
      <c r="C31" s="253" t="s">
        <v>49</v>
      </c>
      <c r="D31" s="257" t="s">
        <v>506</v>
      </c>
    </row>
    <row r="32" spans="1:4" ht="18" customHeight="1">
      <c r="A32" s="181"/>
      <c r="B32" s="565"/>
      <c r="C32" s="254" t="s">
        <v>50</v>
      </c>
      <c r="D32" s="255" t="s">
        <v>51</v>
      </c>
    </row>
    <row r="33" spans="1:4" ht="18" customHeight="1">
      <c r="A33" s="181"/>
      <c r="B33" s="565"/>
      <c r="C33" s="256" t="s">
        <v>52</v>
      </c>
      <c r="D33" s="257" t="s">
        <v>53</v>
      </c>
    </row>
    <row r="34" spans="1:4" ht="18" customHeight="1">
      <c r="A34" s="181"/>
      <c r="B34" s="565"/>
      <c r="C34" s="256" t="s">
        <v>54</v>
      </c>
      <c r="D34" s="257" t="s">
        <v>55</v>
      </c>
    </row>
    <row r="35" spans="1:4" ht="18" customHeight="1">
      <c r="A35" s="181"/>
      <c r="B35" s="565"/>
      <c r="C35" s="256" t="s">
        <v>56</v>
      </c>
      <c r="D35" s="257" t="s">
        <v>57</v>
      </c>
    </row>
    <row r="36" spans="1:4" s="171" customFormat="1" ht="9.75" customHeight="1">
      <c r="A36" s="182"/>
      <c r="B36" s="183"/>
      <c r="C36" s="184"/>
      <c r="D36" s="184"/>
    </row>
    <row r="37" spans="1:4" s="171" customFormat="1" ht="14.5">
      <c r="A37" s="182"/>
      <c r="B37" s="566"/>
      <c r="C37" s="184"/>
      <c r="D37" s="184"/>
    </row>
    <row r="38" spans="1:4" s="171" customFormat="1" ht="14.5">
      <c r="A38" s="182"/>
      <c r="B38" s="566"/>
      <c r="C38" s="184"/>
      <c r="D38" s="184"/>
    </row>
    <row r="39" spans="1:4" ht="14.5">
      <c r="A39" s="167"/>
      <c r="B39" s="166"/>
      <c r="C39" s="166"/>
      <c r="D39" s="166"/>
    </row>
    <row r="40" spans="1:4" ht="14.5">
      <c r="A40" s="167"/>
      <c r="B40" s="166"/>
      <c r="C40" s="166"/>
      <c r="D40" s="166"/>
    </row>
    <row r="41" spans="1:4" ht="14.5">
      <c r="A41" s="167"/>
      <c r="B41" s="166"/>
      <c r="C41" s="166"/>
      <c r="D41" s="166"/>
    </row>
    <row r="42" spans="1:4" ht="14.5">
      <c r="A42" s="167"/>
      <c r="B42" s="166"/>
      <c r="C42" s="166"/>
      <c r="D42" s="166"/>
    </row>
    <row r="84" spans="1:17">
      <c r="A84" s="149"/>
      <c r="B84" s="143"/>
      <c r="C84" s="149"/>
      <c r="D84" s="143"/>
      <c r="E84" s="143"/>
      <c r="F84" s="143"/>
      <c r="G84" s="143"/>
      <c r="H84" s="143"/>
      <c r="I84" s="143"/>
      <c r="J84" s="143"/>
      <c r="K84" s="143"/>
      <c r="L84" s="143"/>
      <c r="M84" s="143"/>
      <c r="N84" s="143"/>
      <c r="O84" s="143"/>
      <c r="P84" s="143"/>
      <c r="Q84" s="143"/>
    </row>
  </sheetData>
  <mergeCells count="7">
    <mergeCell ref="B29:B35"/>
    <mergeCell ref="B37:B38"/>
    <mergeCell ref="A1:D1"/>
    <mergeCell ref="B7:B8"/>
    <mergeCell ref="B10:B15"/>
    <mergeCell ref="B17:B18"/>
    <mergeCell ref="B20:B27"/>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77" fitToWidth="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7E3BB"/>
  </sheetPr>
  <dimension ref="A1:AG79"/>
  <sheetViews>
    <sheetView zoomScale="96" zoomScaleNormal="96" workbookViewId="0">
      <selection activeCell="E26" sqref="E26"/>
    </sheetView>
  </sheetViews>
  <sheetFormatPr defaultColWidth="9.1796875" defaultRowHeight="20.149999999999999" customHeight="1"/>
  <cols>
    <col min="1" max="1" width="29.1796875" style="45" customWidth="1"/>
    <col min="2" max="11" width="10.453125" style="45" customWidth="1"/>
    <col min="12" max="12" width="10.453125" style="46" customWidth="1"/>
    <col min="13" max="13" width="10.453125" style="45" customWidth="1"/>
    <col min="14" max="15" width="11" style="45" customWidth="1"/>
    <col min="16" max="16384" width="9.1796875" style="45"/>
  </cols>
  <sheetData>
    <row r="1" spans="1:33" ht="19.5" customHeight="1">
      <c r="A1" s="595" t="s">
        <v>505</v>
      </c>
      <c r="B1" s="623"/>
      <c r="C1" s="623"/>
      <c r="D1" s="623"/>
      <c r="E1" s="623"/>
      <c r="F1" s="623"/>
      <c r="G1" s="623"/>
      <c r="H1" s="623"/>
      <c r="I1" s="623"/>
      <c r="J1" s="623"/>
      <c r="K1" s="623"/>
      <c r="L1" s="623"/>
      <c r="M1" s="623"/>
      <c r="N1" s="624"/>
      <c r="Q1" s="26"/>
      <c r="R1" s="26"/>
      <c r="S1" s="63"/>
      <c r="T1" s="26"/>
      <c r="U1" s="26"/>
      <c r="V1" s="26"/>
      <c r="W1" s="26"/>
      <c r="X1" s="26"/>
      <c r="Y1" s="26"/>
      <c r="Z1" s="26"/>
      <c r="AA1" s="26"/>
      <c r="AB1" s="26"/>
      <c r="AC1" s="26"/>
      <c r="AD1" s="26"/>
      <c r="AE1" s="56"/>
    </row>
    <row r="2" spans="1:33" ht="19.5" customHeight="1">
      <c r="A2" s="645" t="s">
        <v>362</v>
      </c>
      <c r="B2" s="640"/>
      <c r="C2" s="640"/>
      <c r="D2" s="640"/>
      <c r="E2" s="640"/>
      <c r="F2" s="640"/>
      <c r="G2" s="640"/>
      <c r="H2" s="640"/>
      <c r="I2" s="640"/>
      <c r="J2" s="640"/>
      <c r="K2" s="640"/>
      <c r="L2" s="640"/>
      <c r="M2" s="640"/>
      <c r="N2" s="646"/>
      <c r="Q2" s="26"/>
      <c r="R2" s="26"/>
      <c r="S2" s="63"/>
      <c r="T2" s="26"/>
      <c r="U2" s="26"/>
      <c r="V2" s="26"/>
      <c r="W2" s="26"/>
      <c r="X2" s="26"/>
      <c r="Y2" s="26"/>
      <c r="Z2" s="26"/>
      <c r="AA2" s="26"/>
      <c r="AB2" s="26"/>
      <c r="AC2" s="26"/>
      <c r="AD2" s="26"/>
      <c r="AE2" s="56"/>
    </row>
    <row r="3" spans="1:33" ht="19.5" customHeight="1">
      <c r="A3" s="304" t="s">
        <v>335</v>
      </c>
      <c r="B3" s="339">
        <v>44197</v>
      </c>
      <c r="C3" s="339">
        <v>44228</v>
      </c>
      <c r="D3" s="339">
        <v>44256</v>
      </c>
      <c r="E3" s="339">
        <v>44287</v>
      </c>
      <c r="F3" s="339">
        <v>44317</v>
      </c>
      <c r="G3" s="339">
        <v>44348</v>
      </c>
      <c r="H3" s="339">
        <v>44378</v>
      </c>
      <c r="I3" s="339">
        <v>44409</v>
      </c>
      <c r="J3" s="339">
        <v>44440</v>
      </c>
      <c r="K3" s="339">
        <v>44470</v>
      </c>
      <c r="L3" s="339">
        <v>44501</v>
      </c>
      <c r="M3" s="339">
        <v>44531</v>
      </c>
      <c r="N3" s="307" t="s">
        <v>275</v>
      </c>
      <c r="P3" s="54"/>
      <c r="Q3" s="64"/>
      <c r="R3" s="65"/>
      <c r="S3" s="65"/>
      <c r="T3" s="65"/>
      <c r="U3" s="65"/>
      <c r="V3" s="65"/>
      <c r="W3" s="65"/>
      <c r="X3" s="65"/>
      <c r="Y3" s="65"/>
      <c r="Z3" s="65"/>
      <c r="AA3" s="65"/>
      <c r="AB3" s="65"/>
      <c r="AC3" s="71"/>
      <c r="AD3" s="72"/>
      <c r="AE3" s="56"/>
      <c r="AF3" s="56"/>
      <c r="AG3" s="56"/>
    </row>
    <row r="4" spans="1:33" ht="19.5" customHeight="1">
      <c r="A4" s="427" t="s">
        <v>368</v>
      </c>
      <c r="B4" s="358">
        <v>62427.007945799996</v>
      </c>
      <c r="C4" s="358">
        <v>55540.568888100002</v>
      </c>
      <c r="D4" s="358">
        <v>55776</v>
      </c>
      <c r="E4" s="358">
        <v>62193.861477899998</v>
      </c>
      <c r="F4" s="358">
        <v>63179.064062099998</v>
      </c>
      <c r="G4" s="358">
        <v>62729</v>
      </c>
      <c r="H4" s="358">
        <v>65928.740887799999</v>
      </c>
      <c r="I4" s="358">
        <v>61083.467405099997</v>
      </c>
      <c r="J4" s="358"/>
      <c r="K4" s="358"/>
      <c r="L4" s="358"/>
      <c r="M4" s="358"/>
      <c r="N4" s="428">
        <f>SUM(B4:M4)</f>
        <v>488857.71066680003</v>
      </c>
      <c r="P4" s="55"/>
      <c r="Q4" s="198"/>
      <c r="R4" s="195"/>
      <c r="S4" s="65"/>
      <c r="T4" s="65"/>
      <c r="U4" s="65"/>
      <c r="V4" s="65"/>
      <c r="W4" s="65"/>
      <c r="X4" s="65"/>
      <c r="Y4" s="65"/>
      <c r="Z4" s="65"/>
      <c r="AA4" s="65"/>
      <c r="AB4" s="71"/>
      <c r="AC4" s="71"/>
      <c r="AD4" s="72"/>
      <c r="AE4" s="56"/>
      <c r="AF4" s="56"/>
      <c r="AG4" s="56"/>
    </row>
    <row r="5" spans="1:33" ht="19.5" customHeight="1">
      <c r="A5" s="427" t="s">
        <v>208</v>
      </c>
      <c r="B5" s="358">
        <v>133255</v>
      </c>
      <c r="C5" s="358">
        <v>111048</v>
      </c>
      <c r="D5" s="358">
        <v>127323</v>
      </c>
      <c r="E5" s="358">
        <v>118858</v>
      </c>
      <c r="F5" s="358">
        <v>127612</v>
      </c>
      <c r="G5" s="358">
        <v>123120</v>
      </c>
      <c r="H5" s="358">
        <v>95242</v>
      </c>
      <c r="I5" s="358">
        <v>121123</v>
      </c>
      <c r="J5" s="358"/>
      <c r="K5" s="358"/>
      <c r="L5" s="358"/>
      <c r="M5" s="358"/>
      <c r="N5" s="428">
        <f>SUM(B5:M5)</f>
        <v>957581</v>
      </c>
      <c r="P5" s="55"/>
      <c r="Q5" s="198"/>
      <c r="R5" s="195"/>
      <c r="S5" s="65"/>
      <c r="T5" s="65"/>
      <c r="U5" s="65"/>
      <c r="V5" s="65"/>
      <c r="W5" s="65"/>
      <c r="X5" s="65"/>
      <c r="Y5" s="65"/>
      <c r="Z5" s="65"/>
      <c r="AA5" s="65"/>
      <c r="AB5" s="71"/>
      <c r="AC5" s="71"/>
      <c r="AD5" s="72"/>
      <c r="AE5" s="56"/>
      <c r="AF5" s="56"/>
      <c r="AG5" s="56"/>
    </row>
    <row r="6" spans="1:33" ht="19.5" customHeight="1">
      <c r="A6" s="427" t="s">
        <v>369</v>
      </c>
      <c r="B6" s="358">
        <v>1827</v>
      </c>
      <c r="C6" s="358">
        <v>2574</v>
      </c>
      <c r="D6" s="358">
        <v>2435</v>
      </c>
      <c r="E6" s="358">
        <v>1924</v>
      </c>
      <c r="F6" s="358">
        <v>2445</v>
      </c>
      <c r="G6" s="358">
        <v>993</v>
      </c>
      <c r="H6" s="358">
        <v>1741</v>
      </c>
      <c r="I6" s="358">
        <v>2183</v>
      </c>
      <c r="J6" s="358"/>
      <c r="K6" s="358"/>
      <c r="L6" s="358"/>
      <c r="M6" s="358"/>
      <c r="N6" s="428">
        <f>SUM(B6:M6)</f>
        <v>16122</v>
      </c>
      <c r="P6" s="55"/>
      <c r="Q6" s="198"/>
      <c r="R6" s="195"/>
      <c r="S6" s="65"/>
      <c r="T6" s="65"/>
      <c r="U6" s="65"/>
      <c r="V6" s="65"/>
      <c r="W6" s="65"/>
      <c r="X6" s="65"/>
      <c r="Y6" s="65"/>
      <c r="Z6" s="65"/>
      <c r="AA6" s="65"/>
      <c r="AB6" s="71"/>
      <c r="AC6" s="71"/>
      <c r="AD6" s="72"/>
      <c r="AE6" s="56"/>
      <c r="AF6" s="56"/>
      <c r="AG6" s="56"/>
    </row>
    <row r="7" spans="1:33" s="93" customFormat="1" ht="19.5" customHeight="1">
      <c r="A7" s="429" t="s">
        <v>508</v>
      </c>
      <c r="B7" s="430">
        <v>0</v>
      </c>
      <c r="C7" s="358">
        <v>0</v>
      </c>
      <c r="D7" s="431">
        <v>0</v>
      </c>
      <c r="E7" s="431">
        <v>0</v>
      </c>
      <c r="F7" s="358">
        <v>0</v>
      </c>
      <c r="G7" s="431">
        <v>0</v>
      </c>
      <c r="H7" s="358">
        <v>0</v>
      </c>
      <c r="I7" s="358">
        <v>0</v>
      </c>
      <c r="J7" s="431"/>
      <c r="K7" s="431"/>
      <c r="L7" s="431"/>
      <c r="M7" s="431"/>
      <c r="N7" s="428">
        <f>SUM(B7:M7)</f>
        <v>0</v>
      </c>
      <c r="P7" s="55"/>
      <c r="Q7" s="198"/>
      <c r="R7" s="195"/>
      <c r="S7" s="111"/>
      <c r="T7" s="111"/>
      <c r="U7" s="111"/>
      <c r="V7" s="111"/>
      <c r="W7" s="111"/>
      <c r="X7" s="111"/>
      <c r="Y7" s="111"/>
      <c r="Z7" s="111"/>
      <c r="AA7" s="111"/>
      <c r="AB7" s="106"/>
      <c r="AC7" s="106"/>
      <c r="AD7" s="107"/>
    </row>
    <row r="8" spans="1:33" ht="19.5" customHeight="1" thickBot="1">
      <c r="A8" s="432" t="s">
        <v>275</v>
      </c>
      <c r="B8" s="433">
        <f>SUM(B4:B6)</f>
        <v>197509.0079458</v>
      </c>
      <c r="C8" s="433">
        <f>SUM(C4:C6)</f>
        <v>169162.56888810001</v>
      </c>
      <c r="D8" s="433">
        <f>SUM(D4:D7)</f>
        <v>185534</v>
      </c>
      <c r="E8" s="433">
        <f>SUM(E4:E7)</f>
        <v>182975.86147790001</v>
      </c>
      <c r="F8" s="433">
        <f>SUM(F4:F7)</f>
        <v>193236.06406209999</v>
      </c>
      <c r="G8" s="433">
        <f>SUM(G4:G7)</f>
        <v>186842</v>
      </c>
      <c r="H8" s="433">
        <f>SUM(H4:H7)</f>
        <v>162911.7408878</v>
      </c>
      <c r="I8" s="433">
        <f t="shared" ref="I8:M8" si="0">SUM(I4:I6)</f>
        <v>184389.4674051</v>
      </c>
      <c r="J8" s="433">
        <f t="shared" si="0"/>
        <v>0</v>
      </c>
      <c r="K8" s="433">
        <f t="shared" si="0"/>
        <v>0</v>
      </c>
      <c r="L8" s="433">
        <f t="shared" si="0"/>
        <v>0</v>
      </c>
      <c r="M8" s="433">
        <f t="shared" si="0"/>
        <v>0</v>
      </c>
      <c r="N8" s="434">
        <f>SUM(N4:N7)</f>
        <v>1462560.7106667999</v>
      </c>
      <c r="P8" s="56"/>
      <c r="Q8" s="64"/>
      <c r="R8" s="65"/>
      <c r="S8" s="65"/>
      <c r="T8" s="65"/>
      <c r="U8" s="66"/>
      <c r="V8" s="66"/>
      <c r="W8" s="66"/>
      <c r="X8" s="65"/>
      <c r="Y8" s="65"/>
      <c r="Z8" s="65"/>
      <c r="AA8" s="65"/>
      <c r="AB8" s="71"/>
      <c r="AC8" s="71"/>
      <c r="AD8" s="72"/>
      <c r="AE8" s="56"/>
      <c r="AF8" s="56"/>
      <c r="AG8" s="56"/>
    </row>
    <row r="9" spans="1:33" s="73" customFormat="1" ht="30" customHeight="1" thickBot="1">
      <c r="A9" s="391"/>
      <c r="B9" s="435"/>
      <c r="C9" s="435"/>
      <c r="D9" s="435"/>
      <c r="E9" s="435"/>
      <c r="F9" s="435"/>
      <c r="G9" s="435"/>
      <c r="H9" s="435"/>
      <c r="I9" s="435"/>
      <c r="J9" s="435"/>
      <c r="K9" s="435"/>
      <c r="L9" s="435"/>
      <c r="M9" s="435"/>
      <c r="N9" s="436"/>
      <c r="O9" s="93"/>
      <c r="P9" s="93"/>
      <c r="Q9" s="67"/>
      <c r="R9" s="98"/>
      <c r="S9" s="98"/>
      <c r="T9" s="98"/>
      <c r="U9" s="105"/>
      <c r="V9" s="105"/>
      <c r="W9" s="105"/>
      <c r="X9" s="98"/>
      <c r="Y9" s="98"/>
      <c r="Z9" s="98"/>
      <c r="AA9" s="98"/>
      <c r="AB9" s="106"/>
      <c r="AC9" s="106"/>
      <c r="AD9" s="107"/>
      <c r="AE9" s="93"/>
      <c r="AF9" s="93"/>
      <c r="AG9" s="93"/>
    </row>
    <row r="10" spans="1:33" ht="19.5" customHeight="1">
      <c r="A10" s="647" t="s">
        <v>367</v>
      </c>
      <c r="B10" s="648"/>
      <c r="C10" s="648"/>
      <c r="D10" s="648"/>
      <c r="E10" s="648"/>
      <c r="F10" s="648"/>
      <c r="G10" s="648"/>
      <c r="H10" s="648"/>
      <c r="I10" s="648"/>
      <c r="J10" s="648"/>
      <c r="K10" s="648"/>
      <c r="L10" s="648"/>
      <c r="M10" s="648"/>
      <c r="N10" s="649"/>
      <c r="O10" s="57"/>
      <c r="P10" s="58"/>
      <c r="Q10" s="67"/>
      <c r="R10" s="68"/>
      <c r="S10" s="68"/>
      <c r="T10" s="68"/>
      <c r="U10" s="68"/>
      <c r="V10" s="68"/>
      <c r="W10" s="68"/>
      <c r="X10" s="68"/>
      <c r="Y10" s="68"/>
      <c r="Z10" s="68"/>
      <c r="AA10" s="68"/>
      <c r="AB10" s="68"/>
      <c r="AC10" s="68"/>
      <c r="AD10" s="68"/>
      <c r="AE10" s="56"/>
      <c r="AF10" s="56"/>
      <c r="AG10" s="56"/>
    </row>
    <row r="11" spans="1:33" ht="19.5" customHeight="1">
      <c r="A11" s="304" t="s">
        <v>335</v>
      </c>
      <c r="B11" s="339">
        <v>44197</v>
      </c>
      <c r="C11" s="339">
        <v>44228</v>
      </c>
      <c r="D11" s="339">
        <v>44256</v>
      </c>
      <c r="E11" s="339">
        <v>44287</v>
      </c>
      <c r="F11" s="339">
        <v>44317</v>
      </c>
      <c r="G11" s="339">
        <v>44348</v>
      </c>
      <c r="H11" s="339">
        <v>44378</v>
      </c>
      <c r="I11" s="339">
        <v>44409</v>
      </c>
      <c r="J11" s="339">
        <v>44440</v>
      </c>
      <c r="K11" s="339">
        <v>44470</v>
      </c>
      <c r="L11" s="339">
        <v>44501</v>
      </c>
      <c r="M11" s="339">
        <v>44531</v>
      </c>
      <c r="N11" s="307" t="s">
        <v>275</v>
      </c>
      <c r="O11" s="61"/>
      <c r="P11" s="58"/>
      <c r="Q11" s="64"/>
      <c r="R11" s="69"/>
      <c r="S11" s="69"/>
      <c r="T11" s="69"/>
      <c r="U11" s="69"/>
      <c r="V11" s="69"/>
      <c r="W11" s="69"/>
      <c r="X11" s="69"/>
      <c r="Y11" s="69"/>
      <c r="Z11" s="69"/>
      <c r="AA11" s="69"/>
      <c r="AB11" s="69"/>
      <c r="AC11" s="69"/>
      <c r="AD11" s="26"/>
      <c r="AE11" s="56"/>
    </row>
    <row r="12" spans="1:33" ht="19.5" customHeight="1">
      <c r="A12" s="427" t="s">
        <v>368</v>
      </c>
      <c r="B12" s="358">
        <v>62775.366870600003</v>
      </c>
      <c r="C12" s="358">
        <v>65301</v>
      </c>
      <c r="D12" s="358">
        <v>54424</v>
      </c>
      <c r="E12" s="358">
        <v>61949.828793599998</v>
      </c>
      <c r="F12" s="358">
        <v>50450.355536399999</v>
      </c>
      <c r="G12" s="358">
        <v>63605</v>
      </c>
      <c r="H12" s="358">
        <v>58757.445834300001</v>
      </c>
      <c r="I12" s="358">
        <v>64488.131584199997</v>
      </c>
      <c r="J12" s="358"/>
      <c r="K12" s="358"/>
      <c r="L12" s="358"/>
      <c r="M12" s="358"/>
      <c r="N12" s="428">
        <f>SUM(B12:M12)</f>
        <v>481751.12861910003</v>
      </c>
      <c r="O12" s="62"/>
      <c r="P12" s="58"/>
      <c r="Q12" s="64"/>
      <c r="R12" s="65"/>
      <c r="S12" s="65"/>
      <c r="T12" s="65"/>
      <c r="U12" s="65"/>
      <c r="V12" s="65"/>
      <c r="W12" s="65"/>
      <c r="X12" s="65"/>
      <c r="Y12" s="65"/>
      <c r="Z12" s="65"/>
      <c r="AA12" s="65"/>
      <c r="AB12" s="65"/>
      <c r="AC12" s="71"/>
      <c r="AD12" s="26"/>
      <c r="AE12" s="56"/>
    </row>
    <row r="13" spans="1:33" ht="19.5" customHeight="1">
      <c r="A13" s="427" t="s">
        <v>208</v>
      </c>
      <c r="B13" s="358">
        <v>119303</v>
      </c>
      <c r="C13" s="358">
        <v>110014</v>
      </c>
      <c r="D13" s="358">
        <v>146486</v>
      </c>
      <c r="E13" s="358">
        <v>121354</v>
      </c>
      <c r="F13" s="358">
        <v>103895</v>
      </c>
      <c r="G13" s="358">
        <v>130557</v>
      </c>
      <c r="H13" s="358">
        <v>87546</v>
      </c>
      <c r="I13" s="358">
        <v>126752</v>
      </c>
      <c r="J13" s="358"/>
      <c r="K13" s="358"/>
      <c r="L13" s="358"/>
      <c r="M13" s="358"/>
      <c r="N13" s="428">
        <f>SUM(B13:M13)</f>
        <v>945907</v>
      </c>
      <c r="O13" s="62"/>
      <c r="P13" s="58"/>
      <c r="Q13" s="64"/>
      <c r="R13" s="65"/>
      <c r="S13" s="65"/>
      <c r="T13" s="65"/>
      <c r="U13" s="65"/>
      <c r="V13" s="65"/>
      <c r="W13" s="65"/>
      <c r="X13" s="65"/>
      <c r="Y13" s="65"/>
      <c r="Z13" s="65"/>
      <c r="AA13" s="65"/>
      <c r="AB13" s="65"/>
      <c r="AC13" s="71"/>
      <c r="AD13" s="26"/>
      <c r="AE13" s="56"/>
    </row>
    <row r="14" spans="1:33" ht="19.5" customHeight="1">
      <c r="A14" s="427" t="s">
        <v>369</v>
      </c>
      <c r="B14" s="358">
        <v>2282</v>
      </c>
      <c r="C14" s="358">
        <v>2190</v>
      </c>
      <c r="D14" s="358">
        <v>2942</v>
      </c>
      <c r="E14" s="358">
        <v>1560</v>
      </c>
      <c r="F14" s="358">
        <v>2700</v>
      </c>
      <c r="G14" s="358">
        <v>900</v>
      </c>
      <c r="H14" s="358">
        <v>1862</v>
      </c>
      <c r="I14" s="358">
        <v>1910</v>
      </c>
      <c r="J14" s="358"/>
      <c r="K14" s="358"/>
      <c r="L14" s="358"/>
      <c r="M14" s="358"/>
      <c r="N14" s="428">
        <f>SUM(B14:M14)</f>
        <v>16346</v>
      </c>
      <c r="O14" s="62"/>
      <c r="P14" s="58"/>
      <c r="Q14" s="64"/>
      <c r="R14" s="65"/>
      <c r="S14" s="65"/>
      <c r="T14" s="65"/>
      <c r="U14" s="65"/>
      <c r="V14" s="65"/>
      <c r="W14" s="65"/>
      <c r="X14" s="65"/>
      <c r="Y14" s="65"/>
      <c r="Z14" s="65"/>
      <c r="AA14" s="65"/>
      <c r="AB14" s="65"/>
      <c r="AC14" s="71"/>
      <c r="AD14" s="26"/>
      <c r="AE14" s="56"/>
    </row>
    <row r="15" spans="1:33" s="93" customFormat="1" ht="19.5" customHeight="1">
      <c r="A15" s="429" t="s">
        <v>508</v>
      </c>
      <c r="B15" s="430">
        <v>0</v>
      </c>
      <c r="C15" s="430">
        <v>0</v>
      </c>
      <c r="D15" s="430">
        <v>0</v>
      </c>
      <c r="E15" s="430">
        <v>0</v>
      </c>
      <c r="F15" s="358">
        <v>0</v>
      </c>
      <c r="G15" s="430">
        <v>0</v>
      </c>
      <c r="H15" s="358">
        <v>0</v>
      </c>
      <c r="I15" s="358">
        <v>0</v>
      </c>
      <c r="J15" s="430"/>
      <c r="K15" s="430"/>
      <c r="L15" s="430"/>
      <c r="M15" s="430"/>
      <c r="N15" s="428">
        <f>SUM(B15:M15)</f>
        <v>0</v>
      </c>
      <c r="O15" s="162"/>
      <c r="P15" s="217"/>
      <c r="Q15" s="67"/>
      <c r="R15" s="111"/>
      <c r="S15" s="111"/>
      <c r="T15" s="111"/>
      <c r="U15" s="111"/>
      <c r="V15" s="111"/>
      <c r="W15" s="111"/>
      <c r="X15" s="111"/>
      <c r="Y15" s="111"/>
      <c r="Z15" s="111"/>
      <c r="AA15" s="111"/>
      <c r="AB15" s="111"/>
      <c r="AC15" s="106"/>
      <c r="AD15" s="170"/>
    </row>
    <row r="16" spans="1:33" ht="19.5" customHeight="1" thickBot="1">
      <c r="A16" s="432" t="s">
        <v>275</v>
      </c>
      <c r="B16" s="318">
        <f t="shared" ref="B16:M16" si="1">SUM(B12:B14)</f>
        <v>184360.3668706</v>
      </c>
      <c r="C16" s="318">
        <f>SUM(C12:C14)</f>
        <v>177505</v>
      </c>
      <c r="D16" s="318">
        <f>SUM(D12:D15)</f>
        <v>203852</v>
      </c>
      <c r="E16" s="318">
        <f>SUM(E12:E15)</f>
        <v>184863.8287936</v>
      </c>
      <c r="F16" s="318">
        <f>SUM(F12:F15)</f>
        <v>157045.35553639999</v>
      </c>
      <c r="G16" s="318">
        <f>SUM(G12:G15)</f>
        <v>195062</v>
      </c>
      <c r="H16" s="318">
        <f>SUM(H12:H15)</f>
        <v>148165.44583430002</v>
      </c>
      <c r="I16" s="318">
        <f t="shared" si="1"/>
        <v>193150.13158419999</v>
      </c>
      <c r="J16" s="318">
        <f t="shared" si="1"/>
        <v>0</v>
      </c>
      <c r="K16" s="318">
        <f t="shared" si="1"/>
        <v>0</v>
      </c>
      <c r="L16" s="318">
        <f t="shared" si="1"/>
        <v>0</v>
      </c>
      <c r="M16" s="318">
        <f t="shared" si="1"/>
        <v>0</v>
      </c>
      <c r="N16" s="319">
        <f>SUM(N12:N15)</f>
        <v>1444004.1286191</v>
      </c>
      <c r="O16" s="61"/>
      <c r="P16" s="56"/>
      <c r="Q16" s="67"/>
      <c r="R16" s="68"/>
      <c r="S16" s="68"/>
      <c r="T16" s="68"/>
      <c r="U16" s="68"/>
      <c r="V16" s="68"/>
      <c r="W16" s="68"/>
      <c r="X16" s="68"/>
      <c r="Y16" s="68"/>
      <c r="Z16" s="68"/>
      <c r="AA16" s="68"/>
      <c r="AB16" s="68"/>
      <c r="AC16" s="68"/>
      <c r="AD16" s="26"/>
      <c r="AE16" s="56"/>
    </row>
    <row r="17" spans="1:31" ht="20.149999999999999" customHeight="1">
      <c r="A17" s="53" t="s">
        <v>278</v>
      </c>
      <c r="B17"/>
      <c r="C17"/>
      <c r="E17"/>
      <c r="F17"/>
      <c r="G17"/>
      <c r="H17"/>
      <c r="L17" s="45"/>
      <c r="P17" s="56"/>
      <c r="Q17" s="64"/>
      <c r="R17" s="68"/>
      <c r="S17" s="65"/>
      <c r="T17" s="65"/>
      <c r="U17" s="65"/>
      <c r="V17" s="65"/>
      <c r="W17" s="65"/>
      <c r="X17" s="65"/>
      <c r="Y17" s="65"/>
      <c r="Z17" s="65"/>
      <c r="AA17" s="65"/>
      <c r="AB17" s="71"/>
      <c r="AC17" s="71"/>
      <c r="AD17" s="26"/>
      <c r="AE17" s="56"/>
    </row>
    <row r="18" spans="1:31" ht="20.149999999999999" customHeight="1">
      <c r="B18"/>
      <c r="C18"/>
      <c r="D18"/>
      <c r="E18"/>
      <c r="F18"/>
      <c r="G18"/>
      <c r="H18"/>
      <c r="L18" s="45"/>
      <c r="P18" s="56"/>
      <c r="Q18" s="64"/>
      <c r="R18" s="65"/>
      <c r="S18" s="65"/>
      <c r="T18" s="65"/>
      <c r="U18" s="65"/>
      <c r="V18" s="66"/>
      <c r="W18" s="65"/>
      <c r="X18" s="65"/>
      <c r="Y18" s="66"/>
      <c r="Z18" s="65"/>
      <c r="AA18" s="65"/>
      <c r="AB18" s="71"/>
      <c r="AC18" s="71"/>
      <c r="AD18" s="26"/>
      <c r="AE18" s="56"/>
    </row>
    <row r="19" spans="1:31" ht="20.149999999999999" customHeight="1">
      <c r="B19"/>
      <c r="C19"/>
      <c r="D19"/>
      <c r="E19"/>
      <c r="F19"/>
      <c r="G19"/>
      <c r="H19"/>
      <c r="L19" s="45"/>
      <c r="Q19" s="64"/>
      <c r="R19" s="65"/>
      <c r="S19" s="65"/>
      <c r="T19" s="65"/>
      <c r="U19" s="66"/>
      <c r="V19" s="66"/>
      <c r="W19" s="66"/>
      <c r="X19" s="65"/>
      <c r="Y19" s="65"/>
      <c r="Z19" s="65"/>
      <c r="AA19" s="65"/>
      <c r="AB19" s="71"/>
      <c r="AC19" s="71"/>
      <c r="AD19" s="26"/>
      <c r="AE19" s="56"/>
    </row>
    <row r="20" spans="1:31" ht="20.149999999999999" customHeight="1">
      <c r="B20"/>
      <c r="C20"/>
      <c r="D20"/>
      <c r="E20"/>
      <c r="F20"/>
      <c r="G20"/>
      <c r="H20"/>
      <c r="L20" s="45"/>
      <c r="Q20" s="64"/>
      <c r="R20" s="65"/>
      <c r="S20" s="65"/>
      <c r="T20" s="65"/>
      <c r="U20" s="65"/>
      <c r="V20" s="65"/>
      <c r="W20" s="70"/>
      <c r="X20" s="65"/>
      <c r="Y20" s="65"/>
      <c r="Z20" s="65"/>
      <c r="AA20" s="65"/>
      <c r="AB20" s="71"/>
      <c r="AC20" s="71"/>
      <c r="AD20" s="26"/>
      <c r="AE20" s="56"/>
    </row>
    <row r="21" spans="1:31" ht="20.149999999999999" customHeight="1">
      <c r="B21"/>
      <c r="C21"/>
      <c r="D21"/>
      <c r="E21"/>
      <c r="F21"/>
      <c r="G21"/>
      <c r="H21"/>
      <c r="L21" s="45"/>
      <c r="Q21" s="67"/>
      <c r="R21" s="68"/>
      <c r="S21" s="68"/>
      <c r="T21" s="68"/>
      <c r="U21" s="68"/>
      <c r="V21" s="68"/>
      <c r="W21" s="68"/>
      <c r="X21" s="68"/>
      <c r="Y21" s="68"/>
      <c r="Z21" s="68"/>
      <c r="AA21" s="68"/>
      <c r="AB21" s="68"/>
      <c r="AC21" s="68"/>
      <c r="AD21" s="26"/>
      <c r="AE21" s="56"/>
    </row>
    <row r="22" spans="1:31" ht="20.149999999999999" customHeight="1">
      <c r="B22"/>
      <c r="C22"/>
      <c r="D22"/>
      <c r="E22"/>
      <c r="F22"/>
      <c r="G22"/>
      <c r="H22"/>
      <c r="L22" s="45"/>
      <c r="Q22" s="26"/>
      <c r="R22" s="26"/>
      <c r="S22" s="26"/>
      <c r="T22" s="26"/>
      <c r="U22" s="26"/>
      <c r="V22" s="26"/>
      <c r="W22" s="26"/>
      <c r="X22" s="26"/>
      <c r="Y22" s="26"/>
      <c r="Z22" s="26"/>
      <c r="AA22" s="26"/>
      <c r="AB22" s="26"/>
      <c r="AC22" s="26"/>
      <c r="AD22" s="26"/>
      <c r="AE22" s="56"/>
    </row>
    <row r="23" spans="1:31" ht="20.149999999999999" customHeight="1">
      <c r="B23"/>
      <c r="C23"/>
      <c r="D23"/>
      <c r="E23"/>
      <c r="F23"/>
      <c r="G23"/>
      <c r="H23"/>
      <c r="L23" s="45"/>
      <c r="Q23" s="56"/>
      <c r="R23" s="56"/>
      <c r="S23" s="56"/>
      <c r="T23" s="56"/>
      <c r="U23" s="56"/>
      <c r="V23" s="56"/>
      <c r="W23" s="56"/>
      <c r="X23" s="56"/>
      <c r="Y23" s="56"/>
      <c r="Z23" s="56"/>
      <c r="AA23" s="56"/>
      <c r="AB23" s="56"/>
      <c r="AC23" s="56"/>
      <c r="AD23" s="56"/>
      <c r="AE23" s="56"/>
    </row>
    <row r="24" spans="1:31" ht="20.149999999999999" customHeight="1">
      <c r="B24"/>
      <c r="C24"/>
      <c r="D24"/>
      <c r="E24"/>
      <c r="F24"/>
      <c r="G24"/>
      <c r="H24"/>
      <c r="L24" s="45"/>
    </row>
    <row r="25" spans="1:31" ht="20.149999999999999" customHeight="1">
      <c r="B25"/>
      <c r="C25"/>
      <c r="D25"/>
      <c r="E25"/>
      <c r="F25"/>
      <c r="G25"/>
      <c r="H25"/>
      <c r="L25" s="45"/>
    </row>
    <row r="26" spans="1:31" ht="20.149999999999999" customHeight="1">
      <c r="B26"/>
      <c r="C26"/>
      <c r="D26"/>
      <c r="E26"/>
      <c r="F26"/>
      <c r="G26"/>
      <c r="H26"/>
      <c r="L26" s="45"/>
    </row>
    <row r="27" spans="1:31" ht="20.149999999999999" customHeight="1">
      <c r="B27"/>
      <c r="C27"/>
      <c r="D27"/>
      <c r="E27"/>
      <c r="F27"/>
      <c r="G27"/>
      <c r="H27"/>
      <c r="L27" s="45"/>
    </row>
    <row r="28" spans="1:31" ht="20.149999999999999" customHeight="1">
      <c r="B28"/>
      <c r="C28"/>
      <c r="D28"/>
      <c r="E28"/>
      <c r="F28"/>
      <c r="G28"/>
      <c r="H28"/>
      <c r="L28" s="45"/>
    </row>
    <row r="29" spans="1:31" ht="20.149999999999999" customHeight="1">
      <c r="B29"/>
      <c r="C29"/>
      <c r="D29"/>
      <c r="E29"/>
      <c r="F29"/>
      <c r="G29"/>
      <c r="H29"/>
      <c r="L29" s="45"/>
    </row>
    <row r="30" spans="1:31" ht="20.149999999999999" customHeight="1">
      <c r="B30"/>
      <c r="C30"/>
      <c r="D30"/>
      <c r="E30"/>
      <c r="F30"/>
      <c r="G30"/>
      <c r="H30"/>
      <c r="L30" s="45"/>
    </row>
    <row r="31" spans="1:31" ht="20.149999999999999" customHeight="1">
      <c r="B31"/>
      <c r="C31"/>
      <c r="D31"/>
      <c r="E31"/>
      <c r="F31"/>
      <c r="G31"/>
      <c r="H31"/>
      <c r="L31" s="45"/>
    </row>
    <row r="79" spans="1:17" ht="20.149999999999999" customHeight="1">
      <c r="A79" s="73"/>
      <c r="B79" s="73"/>
      <c r="C79" s="73"/>
      <c r="D79" s="73"/>
      <c r="E79" s="73"/>
      <c r="F79" s="73"/>
      <c r="G79" s="73"/>
      <c r="H79" s="73"/>
      <c r="I79" s="73"/>
      <c r="J79" s="73"/>
      <c r="K79" s="73"/>
      <c r="L79" s="74"/>
      <c r="M79" s="73"/>
      <c r="N79" s="73"/>
      <c r="O79" s="73"/>
      <c r="P79" s="73"/>
      <c r="Q79" s="73"/>
    </row>
  </sheetData>
  <mergeCells count="3">
    <mergeCell ref="A1:N1"/>
    <mergeCell ref="A2:N2"/>
    <mergeCell ref="A10:N10"/>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16 I8:M8 K16:M16 B8:D8 C16:E16 E8:H8 I16:J16 F15:J15 F16:H16" formulaRange="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D7E3BB"/>
  </sheetPr>
  <dimension ref="A1:AG77"/>
  <sheetViews>
    <sheetView zoomScale="96" zoomScaleNormal="96" workbookViewId="0">
      <selection activeCell="F31" sqref="F31"/>
    </sheetView>
  </sheetViews>
  <sheetFormatPr defaultColWidth="9.1796875" defaultRowHeight="20.149999999999999" customHeight="1"/>
  <cols>
    <col min="1" max="1" width="14.26953125" style="45" customWidth="1"/>
    <col min="2" max="11" width="10.453125" style="45" customWidth="1"/>
    <col min="12" max="12" width="10.453125" style="46" customWidth="1"/>
    <col min="13" max="13" width="10.453125" style="45" customWidth="1"/>
    <col min="14" max="15" width="11" style="45" customWidth="1"/>
    <col min="16" max="17" width="9.1796875" style="45"/>
    <col min="18" max="22" width="9.54296875" style="45" customWidth="1"/>
    <col min="23" max="16384" width="9.1796875" style="45"/>
  </cols>
  <sheetData>
    <row r="1" spans="1:33" ht="19.5" customHeight="1">
      <c r="A1" s="595" t="s">
        <v>500</v>
      </c>
      <c r="B1" s="623"/>
      <c r="C1" s="623"/>
      <c r="D1" s="623"/>
      <c r="E1" s="623"/>
      <c r="F1" s="623"/>
      <c r="G1" s="623"/>
      <c r="H1" s="623"/>
      <c r="I1" s="623"/>
      <c r="J1" s="623"/>
      <c r="K1" s="623"/>
      <c r="L1" s="623"/>
      <c r="M1" s="623"/>
      <c r="N1" s="624"/>
      <c r="Q1" s="26"/>
      <c r="R1" s="26"/>
      <c r="S1" s="63"/>
      <c r="T1" s="26"/>
      <c r="U1" s="26"/>
      <c r="V1" s="26"/>
      <c r="W1" s="26"/>
      <c r="X1" s="26"/>
      <c r="Y1" s="26"/>
      <c r="Z1" s="26"/>
      <c r="AA1" s="26"/>
      <c r="AB1" s="26"/>
      <c r="AC1" s="26"/>
      <c r="AD1" s="26"/>
      <c r="AE1" s="56"/>
    </row>
    <row r="2" spans="1:33" ht="19.5" customHeight="1">
      <c r="A2" s="650" t="s">
        <v>362</v>
      </c>
      <c r="B2" s="637"/>
      <c r="C2" s="637"/>
      <c r="D2" s="637"/>
      <c r="E2" s="637"/>
      <c r="F2" s="637"/>
      <c r="G2" s="637"/>
      <c r="H2" s="637"/>
      <c r="I2" s="637"/>
      <c r="J2" s="637"/>
      <c r="K2" s="637"/>
      <c r="L2" s="637"/>
      <c r="M2" s="637"/>
      <c r="N2" s="651"/>
      <c r="Q2" s="26"/>
      <c r="R2" s="26"/>
      <c r="S2" s="63"/>
      <c r="T2" s="26"/>
      <c r="U2" s="26"/>
      <c r="V2" s="26"/>
      <c r="W2" s="26"/>
      <c r="X2" s="26"/>
      <c r="Y2" s="26"/>
      <c r="Z2" s="26"/>
      <c r="AA2" s="26"/>
      <c r="AB2" s="26"/>
      <c r="AC2" s="26"/>
      <c r="AD2" s="26"/>
      <c r="AE2" s="56"/>
    </row>
    <row r="3" spans="1:33" ht="19.5" customHeight="1">
      <c r="A3" s="304" t="s">
        <v>363</v>
      </c>
      <c r="B3" s="339">
        <v>44197</v>
      </c>
      <c r="C3" s="339">
        <v>44228</v>
      </c>
      <c r="D3" s="339">
        <v>44256</v>
      </c>
      <c r="E3" s="339">
        <v>44287</v>
      </c>
      <c r="F3" s="339">
        <v>44317</v>
      </c>
      <c r="G3" s="339">
        <v>44348</v>
      </c>
      <c r="H3" s="339">
        <v>44378</v>
      </c>
      <c r="I3" s="339">
        <v>44409</v>
      </c>
      <c r="J3" s="339">
        <v>44440</v>
      </c>
      <c r="K3" s="339">
        <v>44470</v>
      </c>
      <c r="L3" s="339">
        <v>44501</v>
      </c>
      <c r="M3" s="339">
        <v>44531</v>
      </c>
      <c r="N3" s="307" t="s">
        <v>275</v>
      </c>
      <c r="P3" s="54"/>
      <c r="Q3" s="67"/>
      <c r="R3" s="98"/>
      <c r="S3" s="98"/>
      <c r="T3" s="98"/>
      <c r="U3" s="98"/>
      <c r="V3" s="98"/>
      <c r="W3" s="65"/>
      <c r="X3" s="65"/>
      <c r="Y3" s="65"/>
      <c r="Z3" s="65"/>
      <c r="AA3" s="65"/>
      <c r="AB3" s="65"/>
      <c r="AC3" s="71"/>
      <c r="AD3" s="72"/>
      <c r="AE3" s="56"/>
      <c r="AF3" s="56"/>
      <c r="AG3" s="56"/>
    </row>
    <row r="4" spans="1:33" ht="19.5" customHeight="1">
      <c r="A4" s="437" t="s">
        <v>370</v>
      </c>
      <c r="B4" s="438">
        <v>48582</v>
      </c>
      <c r="C4" s="438">
        <v>46590</v>
      </c>
      <c r="D4" s="358">
        <v>47494</v>
      </c>
      <c r="E4" s="358">
        <v>39328</v>
      </c>
      <c r="F4" s="358">
        <v>48875</v>
      </c>
      <c r="G4" s="439">
        <v>43532</v>
      </c>
      <c r="H4" s="358">
        <v>46851</v>
      </c>
      <c r="I4" s="358">
        <v>42222</v>
      </c>
      <c r="J4" s="438"/>
      <c r="K4" s="438"/>
      <c r="L4" s="438"/>
      <c r="M4" s="359"/>
      <c r="N4" s="428">
        <f t="shared" ref="N4:N10" si="0">SUM(B4:M4)</f>
        <v>363474</v>
      </c>
      <c r="P4" s="55"/>
      <c r="Q4" s="99"/>
      <c r="R4" s="100"/>
      <c r="S4" s="100"/>
      <c r="T4" s="100"/>
      <c r="U4" s="100"/>
      <c r="V4" s="100"/>
      <c r="W4" s="65"/>
      <c r="X4" s="65"/>
      <c r="Y4" s="65"/>
      <c r="Z4" s="65"/>
      <c r="AA4" s="65"/>
      <c r="AB4" s="71"/>
      <c r="AC4" s="71"/>
      <c r="AD4" s="72"/>
      <c r="AE4" s="56"/>
      <c r="AF4" s="56"/>
      <c r="AG4" s="56"/>
    </row>
    <row r="5" spans="1:33" ht="19.5" customHeight="1">
      <c r="A5" s="437" t="s">
        <v>371</v>
      </c>
      <c r="B5" s="438">
        <v>49441</v>
      </c>
      <c r="C5" s="438">
        <v>45028</v>
      </c>
      <c r="D5" s="358">
        <v>47745</v>
      </c>
      <c r="E5" s="358">
        <v>34652</v>
      </c>
      <c r="F5" s="358">
        <v>26326</v>
      </c>
      <c r="G5" s="440">
        <v>28565</v>
      </c>
      <c r="H5" s="358">
        <v>35703</v>
      </c>
      <c r="I5" s="358">
        <v>30448</v>
      </c>
      <c r="J5" s="438"/>
      <c r="K5" s="438"/>
      <c r="L5" s="438"/>
      <c r="M5" s="359"/>
      <c r="N5" s="428">
        <f t="shared" si="0"/>
        <v>297908</v>
      </c>
      <c r="P5" s="55"/>
      <c r="Q5" s="199"/>
      <c r="R5" s="197"/>
      <c r="S5" s="101"/>
      <c r="T5" s="101"/>
      <c r="U5" s="101"/>
      <c r="V5" s="101"/>
      <c r="W5" s="65"/>
      <c r="X5" s="65"/>
      <c r="Y5" s="65"/>
      <c r="Z5" s="65"/>
      <c r="AA5" s="65"/>
      <c r="AB5" s="71"/>
      <c r="AC5" s="71"/>
      <c r="AD5" s="72"/>
      <c r="AE5" s="56"/>
      <c r="AF5" s="56"/>
      <c r="AG5" s="56"/>
    </row>
    <row r="6" spans="1:33" ht="19.5" customHeight="1">
      <c r="A6" s="437" t="s">
        <v>372</v>
      </c>
      <c r="B6" s="438">
        <v>46475</v>
      </c>
      <c r="C6" s="438">
        <v>46607</v>
      </c>
      <c r="D6" s="358">
        <v>44702</v>
      </c>
      <c r="E6" s="358">
        <v>0</v>
      </c>
      <c r="F6" s="358">
        <v>47368</v>
      </c>
      <c r="G6" s="440">
        <v>40965</v>
      </c>
      <c r="H6" s="358">
        <v>35569</v>
      </c>
      <c r="I6" s="358">
        <v>46677</v>
      </c>
      <c r="J6" s="438"/>
      <c r="K6" s="438"/>
      <c r="L6" s="438"/>
      <c r="M6" s="359"/>
      <c r="N6" s="428">
        <f t="shared" si="0"/>
        <v>308363</v>
      </c>
      <c r="P6" s="55"/>
      <c r="Q6" s="199"/>
      <c r="R6" s="197"/>
      <c r="S6" s="101"/>
      <c r="T6" s="101"/>
      <c r="U6" s="101"/>
      <c r="V6" s="101"/>
      <c r="W6" s="65"/>
      <c r="X6" s="65"/>
      <c r="Y6" s="65"/>
      <c r="Z6" s="65"/>
      <c r="AA6" s="65"/>
      <c r="AB6" s="71"/>
      <c r="AC6" s="71"/>
      <c r="AD6" s="72"/>
      <c r="AE6" s="56"/>
      <c r="AF6" s="56"/>
      <c r="AG6" s="56"/>
    </row>
    <row r="7" spans="1:33" ht="19.5" customHeight="1">
      <c r="A7" s="437" t="s">
        <v>373</v>
      </c>
      <c r="B7" s="358">
        <v>0</v>
      </c>
      <c r="C7" s="438">
        <v>0</v>
      </c>
      <c r="D7" s="358">
        <v>0</v>
      </c>
      <c r="E7" s="358">
        <v>0</v>
      </c>
      <c r="F7" s="358">
        <v>0</v>
      </c>
      <c r="G7" s="439">
        <v>0</v>
      </c>
      <c r="H7" s="358">
        <v>0</v>
      </c>
      <c r="I7" s="358">
        <v>0</v>
      </c>
      <c r="J7" s="438"/>
      <c r="K7" s="358"/>
      <c r="L7" s="438"/>
      <c r="M7" s="359"/>
      <c r="N7" s="428">
        <f t="shared" si="0"/>
        <v>0</v>
      </c>
      <c r="P7" s="55"/>
      <c r="Q7" s="199"/>
      <c r="R7" s="197"/>
      <c r="S7" s="102"/>
      <c r="T7" s="102"/>
      <c r="U7" s="102"/>
      <c r="V7" s="102"/>
      <c r="W7" s="65"/>
      <c r="X7" s="65"/>
      <c r="Y7" s="65"/>
      <c r="Z7" s="65"/>
      <c r="AA7" s="65"/>
      <c r="AB7" s="71"/>
      <c r="AC7" s="71"/>
      <c r="AD7" s="72"/>
      <c r="AE7" s="56"/>
      <c r="AF7" s="56"/>
      <c r="AG7" s="56"/>
    </row>
    <row r="8" spans="1:33" ht="19.5" customHeight="1">
      <c r="A8" s="437" t="s">
        <v>70</v>
      </c>
      <c r="B8" s="358">
        <v>132368</v>
      </c>
      <c r="C8" s="438">
        <v>139139</v>
      </c>
      <c r="D8" s="358">
        <v>160644</v>
      </c>
      <c r="E8" s="358">
        <v>153190</v>
      </c>
      <c r="F8" s="358">
        <v>157468</v>
      </c>
      <c r="G8" s="439">
        <v>153635</v>
      </c>
      <c r="H8" s="358">
        <v>158850</v>
      </c>
      <c r="I8" s="358">
        <v>157773</v>
      </c>
      <c r="J8" s="438"/>
      <c r="K8" s="358"/>
      <c r="L8" s="438"/>
      <c r="M8" s="359"/>
      <c r="N8" s="428">
        <f t="shared" si="0"/>
        <v>1213067</v>
      </c>
      <c r="P8" s="55"/>
      <c r="Q8" s="199"/>
      <c r="R8" s="197"/>
      <c r="S8" s="104"/>
      <c r="T8" s="104"/>
      <c r="U8" s="104"/>
      <c r="V8" s="104"/>
      <c r="W8" s="65"/>
      <c r="X8" s="65"/>
      <c r="Y8" s="65"/>
      <c r="Z8" s="65"/>
      <c r="AA8" s="65"/>
      <c r="AB8" s="71"/>
      <c r="AC8" s="71"/>
      <c r="AD8" s="72"/>
      <c r="AE8" s="56"/>
      <c r="AF8" s="56"/>
      <c r="AG8" s="56"/>
    </row>
    <row r="9" spans="1:33" ht="19.5" customHeight="1">
      <c r="A9" s="437" t="s">
        <v>374</v>
      </c>
      <c r="B9" s="358">
        <v>156279</v>
      </c>
      <c r="C9" s="438">
        <v>118829</v>
      </c>
      <c r="D9" s="358">
        <v>147355</v>
      </c>
      <c r="E9" s="358">
        <v>4327</v>
      </c>
      <c r="F9" s="358">
        <v>149942</v>
      </c>
      <c r="G9" s="439">
        <v>137970</v>
      </c>
      <c r="H9" s="358">
        <v>96694</v>
      </c>
      <c r="I9" s="358">
        <v>128319</v>
      </c>
      <c r="J9" s="438"/>
      <c r="K9" s="358"/>
      <c r="L9" s="438"/>
      <c r="M9" s="359"/>
      <c r="N9" s="428">
        <f t="shared" si="0"/>
        <v>939715</v>
      </c>
      <c r="P9" s="55"/>
      <c r="Q9" s="199"/>
      <c r="R9" s="197"/>
      <c r="S9" s="104"/>
      <c r="T9" s="104"/>
      <c r="U9" s="104"/>
      <c r="V9" s="104"/>
      <c r="W9" s="65"/>
      <c r="X9" s="65"/>
      <c r="Y9" s="65"/>
      <c r="Z9" s="65"/>
      <c r="AA9" s="65"/>
      <c r="AB9" s="71"/>
      <c r="AC9" s="71"/>
      <c r="AD9" s="72"/>
      <c r="AE9" s="56"/>
      <c r="AF9" s="56"/>
      <c r="AG9" s="56"/>
    </row>
    <row r="10" spans="1:33" s="93" customFormat="1" ht="19.5" customHeight="1">
      <c r="A10" s="441" t="s">
        <v>507</v>
      </c>
      <c r="B10" s="358">
        <v>94379</v>
      </c>
      <c r="C10" s="438">
        <v>74915</v>
      </c>
      <c r="D10" s="358">
        <v>10421</v>
      </c>
      <c r="E10" s="358">
        <v>90854</v>
      </c>
      <c r="F10" s="358">
        <v>94830</v>
      </c>
      <c r="G10" s="439">
        <v>90007</v>
      </c>
      <c r="H10" s="358">
        <v>94396</v>
      </c>
      <c r="I10" s="358">
        <v>94615</v>
      </c>
      <c r="J10" s="438"/>
      <c r="K10" s="358"/>
      <c r="L10" s="438"/>
      <c r="M10" s="359"/>
      <c r="N10" s="428">
        <f t="shared" si="0"/>
        <v>644417</v>
      </c>
      <c r="P10" s="55"/>
      <c r="Q10" s="199"/>
      <c r="R10" s="197"/>
      <c r="S10" s="104"/>
      <c r="T10" s="104"/>
      <c r="U10" s="104"/>
      <c r="V10" s="104"/>
      <c r="W10" s="111"/>
      <c r="X10" s="111"/>
      <c r="Y10" s="111"/>
      <c r="Z10" s="111"/>
      <c r="AA10" s="111"/>
      <c r="AB10" s="106"/>
      <c r="AC10" s="106"/>
      <c r="AD10" s="107"/>
    </row>
    <row r="11" spans="1:33" ht="19.5" customHeight="1" thickBot="1">
      <c r="A11" s="432" t="s">
        <v>275</v>
      </c>
      <c r="B11" s="442">
        <f>SUM(B4:B10)</f>
        <v>527524</v>
      </c>
      <c r="C11" s="442">
        <f t="shared" ref="C11:N11" si="1">SUM(C4:C10)</f>
        <v>471108</v>
      </c>
      <c r="D11" s="442">
        <f t="shared" si="1"/>
        <v>458361</v>
      </c>
      <c r="E11" s="442">
        <f t="shared" si="1"/>
        <v>322351</v>
      </c>
      <c r="F11" s="442">
        <f>SUM(F4:F10)</f>
        <v>524809</v>
      </c>
      <c r="G11" s="442">
        <f t="shared" si="1"/>
        <v>494674</v>
      </c>
      <c r="H11" s="442">
        <f t="shared" si="1"/>
        <v>468063</v>
      </c>
      <c r="I11" s="442">
        <f t="shared" si="1"/>
        <v>500054</v>
      </c>
      <c r="J11" s="442">
        <f t="shared" si="1"/>
        <v>0</v>
      </c>
      <c r="K11" s="442">
        <f t="shared" si="1"/>
        <v>0</v>
      </c>
      <c r="L11" s="442">
        <f t="shared" si="1"/>
        <v>0</v>
      </c>
      <c r="M11" s="442">
        <f t="shared" si="1"/>
        <v>0</v>
      </c>
      <c r="N11" s="443">
        <f t="shared" si="1"/>
        <v>3766944</v>
      </c>
      <c r="P11" s="56"/>
      <c r="Q11" s="199"/>
      <c r="R11" s="197"/>
      <c r="S11" s="104"/>
      <c r="T11" s="104"/>
      <c r="U11" s="104"/>
      <c r="V11" s="104"/>
      <c r="W11" s="66"/>
      <c r="X11" s="65"/>
      <c r="Y11" s="65"/>
      <c r="Z11" s="65"/>
      <c r="AA11" s="65"/>
      <c r="AB11" s="71"/>
      <c r="AC11" s="71"/>
      <c r="AD11" s="72"/>
      <c r="AE11" s="56"/>
      <c r="AF11" s="56"/>
      <c r="AG11" s="56"/>
    </row>
    <row r="12" spans="1:33" ht="30" customHeight="1" thickBot="1">
      <c r="A12" s="391"/>
      <c r="B12" s="435"/>
      <c r="C12" s="435"/>
      <c r="D12" s="435"/>
      <c r="E12" s="435"/>
      <c r="F12" s="435"/>
      <c r="G12" s="435"/>
      <c r="H12" s="435"/>
      <c r="I12" s="435"/>
      <c r="J12" s="444"/>
      <c r="K12" s="444"/>
      <c r="L12" s="444"/>
      <c r="M12" s="444"/>
      <c r="N12" s="436"/>
      <c r="O12" s="56"/>
      <c r="P12" s="56"/>
      <c r="Q12" s="103"/>
      <c r="R12" s="104"/>
      <c r="S12" s="104"/>
      <c r="T12" s="104"/>
      <c r="U12" s="104"/>
      <c r="V12" s="104"/>
      <c r="W12" s="66"/>
      <c r="X12" s="65"/>
      <c r="Y12" s="65"/>
      <c r="Z12" s="65"/>
      <c r="AA12" s="65"/>
      <c r="AB12" s="71"/>
      <c r="AC12" s="71"/>
      <c r="AD12" s="72"/>
      <c r="AE12" s="56"/>
      <c r="AF12" s="56"/>
      <c r="AG12" s="56"/>
    </row>
    <row r="13" spans="1:33" ht="19.5" customHeight="1">
      <c r="A13" s="647" t="s">
        <v>367</v>
      </c>
      <c r="B13" s="648"/>
      <c r="C13" s="648"/>
      <c r="D13" s="648"/>
      <c r="E13" s="648"/>
      <c r="F13" s="648"/>
      <c r="G13" s="648"/>
      <c r="H13" s="648"/>
      <c r="I13" s="648"/>
      <c r="J13" s="648"/>
      <c r="K13" s="648"/>
      <c r="L13" s="648"/>
      <c r="M13" s="648"/>
      <c r="N13" s="649"/>
      <c r="O13" s="57"/>
      <c r="P13" s="58"/>
      <c r="Q13" s="103"/>
      <c r="R13" s="104"/>
      <c r="S13" s="104"/>
      <c r="T13" s="104"/>
      <c r="U13" s="104"/>
      <c r="V13" s="104"/>
      <c r="W13" s="68"/>
      <c r="X13" s="68"/>
      <c r="Y13" s="68"/>
      <c r="Z13" s="68"/>
      <c r="AA13" s="68"/>
      <c r="AB13" s="68"/>
      <c r="AC13" s="68"/>
      <c r="AD13" s="68"/>
      <c r="AE13" s="56"/>
      <c r="AF13" s="56"/>
      <c r="AG13" s="56"/>
    </row>
    <row r="14" spans="1:33" ht="19.5" customHeight="1">
      <c r="A14" s="304" t="s">
        <v>363</v>
      </c>
      <c r="B14" s="339">
        <v>44197</v>
      </c>
      <c r="C14" s="339">
        <v>44228</v>
      </c>
      <c r="D14" s="339">
        <v>44256</v>
      </c>
      <c r="E14" s="339">
        <v>44287</v>
      </c>
      <c r="F14" s="339">
        <v>44317</v>
      </c>
      <c r="G14" s="339">
        <v>44348</v>
      </c>
      <c r="H14" s="339">
        <v>44378</v>
      </c>
      <c r="I14" s="339">
        <v>44409</v>
      </c>
      <c r="J14" s="339">
        <v>44440</v>
      </c>
      <c r="K14" s="339">
        <v>44470</v>
      </c>
      <c r="L14" s="339">
        <v>44501</v>
      </c>
      <c r="M14" s="339">
        <v>44531</v>
      </c>
      <c r="N14" s="307" t="s">
        <v>275</v>
      </c>
      <c r="O14" s="61"/>
      <c r="P14" s="58"/>
      <c r="Q14" s="64"/>
      <c r="R14" s="69"/>
      <c r="S14" s="69"/>
      <c r="T14" s="69"/>
      <c r="U14" s="69"/>
      <c r="V14" s="69"/>
      <c r="W14" s="69"/>
      <c r="X14" s="69"/>
      <c r="Y14" s="69"/>
      <c r="Z14" s="69"/>
      <c r="AA14" s="69"/>
      <c r="AB14" s="69"/>
      <c r="AC14" s="69"/>
      <c r="AD14" s="26"/>
      <c r="AE14" s="56"/>
    </row>
    <row r="15" spans="1:33" ht="19.5" customHeight="1">
      <c r="A15" s="437" t="s">
        <v>370</v>
      </c>
      <c r="B15" s="438">
        <v>32200</v>
      </c>
      <c r="C15" s="438">
        <v>37499</v>
      </c>
      <c r="D15" s="438">
        <v>57699</v>
      </c>
      <c r="E15" s="438">
        <v>67685</v>
      </c>
      <c r="F15" s="438">
        <v>45921</v>
      </c>
      <c r="G15" s="438">
        <v>46142</v>
      </c>
      <c r="H15" s="358">
        <v>30208</v>
      </c>
      <c r="I15" s="358">
        <v>48745</v>
      </c>
      <c r="J15" s="438"/>
      <c r="K15" s="438"/>
      <c r="L15" s="438"/>
      <c r="M15" s="359"/>
      <c r="N15" s="428">
        <f t="shared" ref="N15:N21" si="2">SUM(B15:M15)</f>
        <v>366099</v>
      </c>
      <c r="O15" s="62"/>
      <c r="P15" s="58"/>
      <c r="Q15" s="64" t="s">
        <v>375</v>
      </c>
      <c r="R15" s="65"/>
      <c r="S15" s="65"/>
      <c r="T15" s="65"/>
      <c r="U15" s="65"/>
      <c r="V15" s="65"/>
      <c r="W15" s="65"/>
      <c r="X15" s="65"/>
      <c r="Y15" s="65"/>
      <c r="Z15" s="65"/>
      <c r="AA15" s="65"/>
      <c r="AB15" s="65"/>
      <c r="AC15" s="71"/>
      <c r="AD15" s="26"/>
      <c r="AE15" s="56"/>
    </row>
    <row r="16" spans="1:33" ht="19.5" customHeight="1">
      <c r="A16" s="437" t="s">
        <v>371</v>
      </c>
      <c r="B16" s="438">
        <v>33687</v>
      </c>
      <c r="C16" s="438">
        <v>47024</v>
      </c>
      <c r="D16" s="438">
        <v>34857</v>
      </c>
      <c r="E16" s="438">
        <v>61428</v>
      </c>
      <c r="F16" s="438">
        <v>43737</v>
      </c>
      <c r="G16" s="438">
        <v>13306</v>
      </c>
      <c r="H16" s="358">
        <v>32170</v>
      </c>
      <c r="I16" s="358">
        <v>9969</v>
      </c>
      <c r="J16" s="438"/>
      <c r="K16" s="438"/>
      <c r="L16" s="438"/>
      <c r="M16" s="359"/>
      <c r="N16" s="428">
        <f t="shared" si="2"/>
        <v>276178</v>
      </c>
      <c r="O16" s="62"/>
      <c r="P16" s="58"/>
      <c r="Q16" s="64"/>
      <c r="R16" s="65"/>
      <c r="S16" s="65"/>
      <c r="T16" s="65"/>
      <c r="U16" s="65"/>
      <c r="V16" s="65"/>
      <c r="W16" s="65"/>
      <c r="X16" s="65"/>
      <c r="Y16" s="65"/>
      <c r="Z16" s="65"/>
      <c r="AA16" s="65"/>
      <c r="AB16" s="65"/>
      <c r="AC16" s="71"/>
      <c r="AD16" s="26"/>
      <c r="AE16" s="56"/>
    </row>
    <row r="17" spans="1:31" ht="19.5" customHeight="1">
      <c r="A17" s="437" t="s">
        <v>372</v>
      </c>
      <c r="B17" s="438">
        <v>37081</v>
      </c>
      <c r="C17" s="438">
        <v>59974</v>
      </c>
      <c r="D17" s="438">
        <v>31226</v>
      </c>
      <c r="E17" s="438">
        <v>8500</v>
      </c>
      <c r="F17" s="438">
        <v>20000</v>
      </c>
      <c r="G17" s="438">
        <v>63250</v>
      </c>
      <c r="H17" s="358">
        <v>45520</v>
      </c>
      <c r="I17" s="358">
        <v>43300</v>
      </c>
      <c r="J17" s="438"/>
      <c r="K17" s="438"/>
      <c r="L17" s="438"/>
      <c r="M17" s="359"/>
      <c r="N17" s="428">
        <f t="shared" si="2"/>
        <v>308851</v>
      </c>
      <c r="O17" s="62"/>
      <c r="P17" s="58"/>
      <c r="Q17" s="64"/>
      <c r="R17" s="65"/>
      <c r="S17" s="65"/>
      <c r="T17" s="65"/>
      <c r="U17" s="65"/>
      <c r="V17" s="65"/>
      <c r="W17" s="65"/>
      <c r="X17" s="65"/>
      <c r="Y17" s="65"/>
      <c r="Z17" s="65"/>
      <c r="AA17" s="65"/>
      <c r="AB17" s="65"/>
      <c r="AC17" s="71"/>
      <c r="AD17" s="26"/>
      <c r="AE17" s="56"/>
    </row>
    <row r="18" spans="1:31" ht="19.5" customHeight="1">
      <c r="A18" s="437" t="s">
        <v>148</v>
      </c>
      <c r="B18" s="358">
        <v>0</v>
      </c>
      <c r="C18" s="358">
        <v>0</v>
      </c>
      <c r="D18" s="438">
        <v>0</v>
      </c>
      <c r="E18" s="438">
        <v>0</v>
      </c>
      <c r="F18" s="438">
        <v>0</v>
      </c>
      <c r="G18" s="358">
        <v>0</v>
      </c>
      <c r="H18" s="358">
        <v>0</v>
      </c>
      <c r="I18" s="358">
        <v>0</v>
      </c>
      <c r="J18" s="438"/>
      <c r="K18" s="358"/>
      <c r="L18" s="438"/>
      <c r="M18" s="359"/>
      <c r="N18" s="428">
        <f t="shared" si="2"/>
        <v>0</v>
      </c>
      <c r="O18" s="62"/>
      <c r="P18" s="58"/>
      <c r="Q18" s="64"/>
      <c r="R18" s="65"/>
      <c r="S18" s="65"/>
      <c r="T18" s="65"/>
      <c r="U18" s="65"/>
      <c r="V18" s="65"/>
      <c r="W18" s="65"/>
      <c r="X18" s="65"/>
      <c r="Y18" s="65"/>
      <c r="Z18" s="65"/>
      <c r="AA18" s="65"/>
      <c r="AB18" s="65"/>
      <c r="AC18" s="71"/>
      <c r="AD18" s="26"/>
      <c r="AE18" s="56"/>
    </row>
    <row r="19" spans="1:31" ht="19.5" customHeight="1">
      <c r="A19" s="437" t="s">
        <v>70</v>
      </c>
      <c r="B19" s="358">
        <v>103700</v>
      </c>
      <c r="C19" s="358">
        <v>146804</v>
      </c>
      <c r="D19" s="438">
        <v>151136</v>
      </c>
      <c r="E19" s="438">
        <v>163217</v>
      </c>
      <c r="F19" s="438">
        <v>186918</v>
      </c>
      <c r="G19" s="358">
        <v>136051</v>
      </c>
      <c r="H19" s="358">
        <v>144805</v>
      </c>
      <c r="I19" s="358">
        <v>167853</v>
      </c>
      <c r="J19" s="438"/>
      <c r="K19" s="358"/>
      <c r="L19" s="438"/>
      <c r="M19" s="359"/>
      <c r="N19" s="428">
        <f t="shared" si="2"/>
        <v>1200484</v>
      </c>
      <c r="O19" s="62"/>
      <c r="P19" s="58"/>
      <c r="Q19" s="64"/>
      <c r="R19" s="65"/>
      <c r="S19" s="65"/>
      <c r="T19" s="65"/>
      <c r="U19" s="65"/>
      <c r="V19" s="65"/>
      <c r="W19" s="65"/>
      <c r="X19" s="65"/>
      <c r="Y19" s="65"/>
      <c r="Z19" s="65"/>
      <c r="AA19" s="65"/>
      <c r="AB19" s="65"/>
      <c r="AC19" s="71"/>
      <c r="AD19" s="26"/>
      <c r="AE19" s="56"/>
    </row>
    <row r="20" spans="1:31" ht="19.5" customHeight="1">
      <c r="A20" s="437" t="s">
        <v>374</v>
      </c>
      <c r="B20" s="358">
        <v>126505</v>
      </c>
      <c r="C20" s="358">
        <v>87162</v>
      </c>
      <c r="D20" s="438">
        <v>192310</v>
      </c>
      <c r="E20" s="438">
        <v>21157</v>
      </c>
      <c r="F20" s="438">
        <v>71738</v>
      </c>
      <c r="G20" s="358">
        <v>147787</v>
      </c>
      <c r="H20" s="358">
        <v>163468</v>
      </c>
      <c r="I20" s="358">
        <v>148689</v>
      </c>
      <c r="J20" s="438"/>
      <c r="K20" s="358"/>
      <c r="L20" s="438"/>
      <c r="M20" s="359"/>
      <c r="N20" s="428">
        <f t="shared" si="2"/>
        <v>958816</v>
      </c>
      <c r="O20" s="62"/>
      <c r="P20" s="58"/>
      <c r="Q20" s="64"/>
      <c r="R20" s="65"/>
      <c r="S20" s="65"/>
      <c r="T20" s="65"/>
      <c r="U20" s="65"/>
      <c r="V20" s="65"/>
      <c r="W20" s="65"/>
      <c r="X20" s="65"/>
      <c r="Y20" s="65"/>
      <c r="Z20" s="65"/>
      <c r="AA20" s="65"/>
      <c r="AB20" s="65"/>
      <c r="AC20" s="71"/>
      <c r="AD20" s="26"/>
      <c r="AE20" s="56"/>
    </row>
    <row r="21" spans="1:31" s="93" customFormat="1" ht="19.5" customHeight="1">
      <c r="A21" s="441" t="s">
        <v>507</v>
      </c>
      <c r="B21" s="358">
        <v>99698</v>
      </c>
      <c r="C21" s="358">
        <v>102504</v>
      </c>
      <c r="D21" s="358">
        <v>0</v>
      </c>
      <c r="E21" s="358">
        <v>65814</v>
      </c>
      <c r="F21" s="438">
        <v>106719</v>
      </c>
      <c r="G21" s="439">
        <v>69667</v>
      </c>
      <c r="H21" s="358">
        <v>98257</v>
      </c>
      <c r="I21" s="358">
        <v>112113</v>
      </c>
      <c r="J21" s="438"/>
      <c r="K21" s="358"/>
      <c r="L21" s="438"/>
      <c r="M21" s="438"/>
      <c r="N21" s="428">
        <f t="shared" si="2"/>
        <v>654772</v>
      </c>
      <c r="O21" s="162"/>
      <c r="P21" s="217"/>
      <c r="Q21" s="67"/>
      <c r="R21" s="111"/>
      <c r="S21" s="111"/>
      <c r="T21" s="111"/>
      <c r="U21" s="111"/>
      <c r="V21" s="111"/>
      <c r="W21" s="111"/>
      <c r="X21" s="111"/>
      <c r="Y21" s="111"/>
      <c r="Z21" s="111"/>
      <c r="AA21" s="111"/>
      <c r="AB21" s="111"/>
      <c r="AC21" s="106"/>
      <c r="AD21" s="170"/>
    </row>
    <row r="22" spans="1:31" ht="19.5" customHeight="1" thickBot="1">
      <c r="A22" s="432" t="s">
        <v>275</v>
      </c>
      <c r="B22" s="445">
        <f>SUM(B15:B21)</f>
        <v>432871</v>
      </c>
      <c r="C22" s="445">
        <f>SUM(C15:C21)</f>
        <v>480967</v>
      </c>
      <c r="D22" s="445">
        <f>SUM(D15:D21)</f>
        <v>467228</v>
      </c>
      <c r="E22" s="445">
        <f t="shared" ref="E22:N22" si="3">SUM(E15:E21)</f>
        <v>387801</v>
      </c>
      <c r="F22" s="445">
        <f>SUM(F15:F21)</f>
        <v>475033</v>
      </c>
      <c r="G22" s="445">
        <f t="shared" si="3"/>
        <v>476203</v>
      </c>
      <c r="H22" s="445">
        <f t="shared" si="3"/>
        <v>514428</v>
      </c>
      <c r="I22" s="445">
        <f t="shared" si="3"/>
        <v>530669</v>
      </c>
      <c r="J22" s="445">
        <f t="shared" si="3"/>
        <v>0</v>
      </c>
      <c r="K22" s="445">
        <f t="shared" si="3"/>
        <v>0</v>
      </c>
      <c r="L22" s="445">
        <f t="shared" si="3"/>
        <v>0</v>
      </c>
      <c r="M22" s="445">
        <f t="shared" si="3"/>
        <v>0</v>
      </c>
      <c r="N22" s="446">
        <f t="shared" si="3"/>
        <v>3765200</v>
      </c>
      <c r="O22" s="61"/>
      <c r="P22" s="56"/>
      <c r="Q22" s="67"/>
      <c r="R22" s="68"/>
      <c r="S22" s="68"/>
      <c r="T22" s="68"/>
      <c r="U22" s="68"/>
      <c r="V22" s="68"/>
      <c r="W22" s="68"/>
      <c r="X22" s="68"/>
      <c r="Y22" s="68"/>
      <c r="Z22" s="68"/>
      <c r="AA22" s="68"/>
      <c r="AB22" s="68"/>
      <c r="AC22" s="68"/>
      <c r="AD22" s="26"/>
      <c r="AE22" s="56"/>
    </row>
    <row r="23" spans="1:31" ht="20.149999999999999" customHeight="1">
      <c r="A23" s="96" t="s">
        <v>376</v>
      </c>
      <c r="B23" s="657"/>
      <c r="C23" s="657"/>
      <c r="D23" s="220"/>
      <c r="E23" s="657"/>
      <c r="F23" s="657"/>
      <c r="G23" s="26"/>
      <c r="H23" s="26"/>
      <c r="I23" s="56"/>
      <c r="J23" s="56"/>
      <c r="K23" s="56"/>
      <c r="L23" s="56"/>
      <c r="M23" s="56"/>
      <c r="N23" s="56"/>
      <c r="P23" s="56"/>
      <c r="Q23" s="64"/>
      <c r="R23" s="68"/>
      <c r="S23" s="65"/>
      <c r="T23" s="65"/>
      <c r="U23" s="65"/>
      <c r="V23" s="65"/>
      <c r="W23" s="65"/>
      <c r="X23" s="65"/>
      <c r="Y23" s="65"/>
      <c r="Z23" s="65"/>
      <c r="AA23" s="65"/>
      <c r="AB23" s="71"/>
      <c r="AC23" s="71"/>
      <c r="AD23" s="26"/>
      <c r="AE23" s="56"/>
    </row>
    <row r="24" spans="1:31" ht="20.149999999999999" customHeight="1">
      <c r="A24" s="96" t="s">
        <v>377</v>
      </c>
      <c r="B24" s="657"/>
      <c r="C24" s="657"/>
      <c r="D24" s="657"/>
      <c r="E24" s="657"/>
      <c r="F24" s="657"/>
      <c r="G24"/>
      <c r="H24"/>
      <c r="L24" s="45"/>
      <c r="P24" s="56"/>
      <c r="Q24" s="64"/>
      <c r="R24" s="65"/>
      <c r="S24" s="65"/>
      <c r="T24" s="65"/>
      <c r="U24" s="65"/>
      <c r="V24" s="66"/>
      <c r="W24" s="65"/>
      <c r="X24" s="65"/>
      <c r="Y24" s="66"/>
      <c r="Z24" s="65"/>
      <c r="AA24" s="65"/>
      <c r="AB24" s="71"/>
      <c r="AC24" s="71"/>
      <c r="AD24" s="26"/>
      <c r="AE24" s="56"/>
    </row>
    <row r="25" spans="1:31" ht="20.149999999999999" customHeight="1">
      <c r="A25" s="96" t="s">
        <v>278</v>
      </c>
      <c r="B25" s="657"/>
      <c r="C25" s="657"/>
      <c r="D25" s="657"/>
      <c r="E25" s="657"/>
      <c r="F25" s="657"/>
      <c r="G25" s="97" t="s">
        <v>375</v>
      </c>
      <c r="H25"/>
      <c r="L25" s="45"/>
      <c r="Q25" s="64"/>
      <c r="R25" s="65"/>
      <c r="S25" s="65"/>
      <c r="T25" s="65"/>
      <c r="U25" s="66"/>
      <c r="V25" s="66"/>
      <c r="W25" s="66"/>
      <c r="X25" s="65"/>
      <c r="Y25" s="65"/>
      <c r="Z25" s="65"/>
      <c r="AA25" s="65"/>
      <c r="AB25" s="71"/>
      <c r="AC25" s="71"/>
      <c r="AD25" s="26"/>
      <c r="AE25" s="56"/>
    </row>
    <row r="26" spans="1:31" ht="20.149999999999999" customHeight="1">
      <c r="B26"/>
      <c r="C26"/>
      <c r="D26"/>
      <c r="E26"/>
      <c r="F26"/>
      <c r="G26"/>
      <c r="H26"/>
      <c r="L26" s="45"/>
      <c r="Q26" s="64"/>
      <c r="R26" s="65"/>
      <c r="S26" s="65"/>
      <c r="T26" s="65"/>
      <c r="U26" s="65"/>
      <c r="V26" s="65"/>
      <c r="W26" s="70"/>
      <c r="X26" s="65"/>
      <c r="Y26" s="65"/>
      <c r="Z26" s="65"/>
      <c r="AA26" s="65"/>
      <c r="AB26" s="71"/>
      <c r="AC26" s="71"/>
      <c r="AD26" s="26"/>
      <c r="AE26" s="56"/>
    </row>
    <row r="27" spans="1:31" ht="20.149999999999999" customHeight="1">
      <c r="B27"/>
      <c r="C27"/>
      <c r="D27"/>
      <c r="E27"/>
      <c r="F27"/>
      <c r="G27"/>
      <c r="H27"/>
      <c r="L27" s="45"/>
      <c r="Q27" s="67"/>
      <c r="R27" s="68"/>
      <c r="S27" s="68"/>
      <c r="T27" s="68"/>
      <c r="U27" s="68"/>
      <c r="V27" s="68"/>
      <c r="W27" s="68"/>
      <c r="X27" s="68"/>
      <c r="Y27" s="68"/>
      <c r="Z27" s="68"/>
      <c r="AA27" s="68"/>
      <c r="AB27" s="68"/>
      <c r="AC27" s="68"/>
      <c r="AD27" s="26"/>
      <c r="AE27" s="56"/>
    </row>
    <row r="28" spans="1:31" ht="20.149999999999999" customHeight="1">
      <c r="B28"/>
      <c r="C28"/>
      <c r="D28"/>
      <c r="E28"/>
      <c r="F28"/>
      <c r="G28"/>
      <c r="H28"/>
      <c r="L28" s="45"/>
      <c r="Q28" s="26"/>
      <c r="R28" s="26"/>
      <c r="S28" s="26"/>
      <c r="T28" s="26"/>
      <c r="U28" s="26"/>
      <c r="V28" s="26"/>
      <c r="W28" s="26"/>
      <c r="X28" s="26"/>
      <c r="Y28" s="26"/>
      <c r="Z28" s="26"/>
      <c r="AA28" s="26"/>
      <c r="AB28" s="26"/>
      <c r="AC28" s="26"/>
      <c r="AD28" s="26"/>
      <c r="AE28" s="56"/>
    </row>
    <row r="29" spans="1:31" ht="20.149999999999999" customHeight="1">
      <c r="B29"/>
      <c r="C29"/>
      <c r="D29"/>
      <c r="E29"/>
      <c r="F29"/>
      <c r="G29"/>
      <c r="H29"/>
      <c r="L29" s="45"/>
      <c r="Q29" s="56"/>
      <c r="R29" s="56"/>
      <c r="S29" s="56"/>
      <c r="T29" s="56"/>
      <c r="U29" s="56"/>
      <c r="V29" s="56"/>
      <c r="W29" s="56"/>
      <c r="X29" s="56"/>
      <c r="Y29" s="56"/>
      <c r="Z29" s="56"/>
      <c r="AA29" s="56"/>
      <c r="AB29" s="56"/>
      <c r="AC29" s="56"/>
      <c r="AD29" s="56"/>
      <c r="AE29" s="56"/>
    </row>
    <row r="30" spans="1:31" ht="20.149999999999999" customHeight="1">
      <c r="B30"/>
      <c r="C30"/>
      <c r="D30"/>
      <c r="E30"/>
      <c r="F30"/>
      <c r="G30"/>
      <c r="H30"/>
      <c r="L30" s="45"/>
    </row>
    <row r="31" spans="1:31" ht="20.149999999999999" customHeight="1">
      <c r="B31"/>
      <c r="C31"/>
      <c r="D31"/>
      <c r="E31"/>
      <c r="F31"/>
      <c r="G31"/>
      <c r="H31"/>
      <c r="L31" s="45"/>
    </row>
    <row r="32" spans="1:31" ht="20.149999999999999" customHeight="1">
      <c r="B32"/>
      <c r="C32"/>
      <c r="D32"/>
      <c r="E32"/>
      <c r="F32"/>
      <c r="G32"/>
      <c r="H32"/>
      <c r="L32" s="45"/>
    </row>
    <row r="33" spans="2:12" ht="20.149999999999999" customHeight="1">
      <c r="B33"/>
      <c r="C33"/>
      <c r="D33"/>
      <c r="E33"/>
      <c r="F33"/>
      <c r="G33"/>
      <c r="H33"/>
      <c r="L33" s="45"/>
    </row>
    <row r="34" spans="2:12" ht="20.149999999999999" customHeight="1">
      <c r="B34"/>
      <c r="C34"/>
      <c r="D34"/>
      <c r="E34"/>
      <c r="F34"/>
      <c r="G34"/>
      <c r="H34"/>
      <c r="L34" s="45"/>
    </row>
    <row r="35" spans="2:12" ht="20.149999999999999" customHeight="1">
      <c r="B35"/>
      <c r="C35"/>
      <c r="D35"/>
      <c r="E35"/>
      <c r="F35"/>
      <c r="G35"/>
      <c r="H35"/>
      <c r="L35" s="45"/>
    </row>
    <row r="36" spans="2:12" ht="20.149999999999999" customHeight="1">
      <c r="B36"/>
      <c r="C36"/>
      <c r="D36"/>
      <c r="E36"/>
      <c r="F36"/>
      <c r="G36"/>
      <c r="H36"/>
      <c r="L36" s="45"/>
    </row>
    <row r="37" spans="2:12" ht="20.149999999999999" customHeight="1">
      <c r="B37"/>
      <c r="C37"/>
      <c r="D37"/>
      <c r="E37"/>
      <c r="F37"/>
      <c r="G37"/>
      <c r="H37"/>
      <c r="L37" s="45"/>
    </row>
    <row r="77" spans="1:17" ht="20.149999999999999" customHeight="1">
      <c r="A77" s="73"/>
      <c r="B77" s="73"/>
      <c r="C77" s="73"/>
      <c r="D77" s="73"/>
      <c r="E77" s="73"/>
      <c r="F77" s="73"/>
      <c r="G77" s="73"/>
      <c r="H77" s="73"/>
      <c r="I77" s="73"/>
      <c r="J77" s="73"/>
      <c r="K77" s="73"/>
      <c r="L77" s="74"/>
      <c r="M77" s="73"/>
      <c r="N77" s="73"/>
      <c r="O77" s="73"/>
      <c r="P77" s="73"/>
      <c r="Q77" s="73"/>
    </row>
  </sheetData>
  <mergeCells count="3">
    <mergeCell ref="A1:N1"/>
    <mergeCell ref="A2:N2"/>
    <mergeCell ref="A13:N1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22 B11:F11 E22:F22 C22:D22 J11:M11 J22:M22 G22:I22 G11:I11" formulaRange="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7E3BB"/>
  </sheetPr>
  <dimension ref="A1:AG76"/>
  <sheetViews>
    <sheetView zoomScale="106" zoomScaleNormal="106" zoomScalePageLayoutView="80" workbookViewId="0">
      <selection activeCell="I24" sqref="I24"/>
    </sheetView>
  </sheetViews>
  <sheetFormatPr defaultColWidth="9.1796875" defaultRowHeight="20.149999999999999" customHeight="1"/>
  <cols>
    <col min="1" max="1" width="18.81640625" style="45" customWidth="1"/>
    <col min="2" max="11" width="11.7265625" style="45" customWidth="1"/>
    <col min="12" max="12" width="11.7265625" style="46" customWidth="1"/>
    <col min="13" max="13" width="11.7265625" style="45" customWidth="1"/>
    <col min="14" max="14" width="13.453125" style="45" customWidth="1"/>
    <col min="15" max="15" width="11" style="45" customWidth="1"/>
    <col min="16" max="16384" width="9.1796875" style="45"/>
  </cols>
  <sheetData>
    <row r="1" spans="1:33" ht="19.5" customHeight="1">
      <c r="A1" s="628" t="s">
        <v>512</v>
      </c>
      <c r="B1" s="630"/>
      <c r="C1" s="630"/>
      <c r="D1" s="630"/>
      <c r="E1" s="630"/>
      <c r="F1" s="630"/>
      <c r="G1" s="630"/>
      <c r="H1" s="630"/>
      <c r="I1" s="630"/>
      <c r="J1" s="630"/>
      <c r="K1" s="630"/>
      <c r="L1" s="630"/>
      <c r="M1" s="630"/>
      <c r="N1" s="631"/>
      <c r="O1" s="87"/>
      <c r="Q1" s="26"/>
      <c r="R1" s="26"/>
      <c r="S1" s="63"/>
      <c r="T1" s="26"/>
      <c r="U1" s="26"/>
      <c r="V1" s="26"/>
      <c r="W1" s="26"/>
      <c r="X1" s="26"/>
      <c r="Y1" s="26"/>
      <c r="Z1" s="26"/>
      <c r="AA1" s="26"/>
      <c r="AB1" s="26"/>
      <c r="AC1" s="26"/>
      <c r="AD1" s="26"/>
      <c r="AE1" s="56"/>
    </row>
    <row r="2" spans="1:33" ht="19.5" customHeight="1">
      <c r="A2" s="332" t="s">
        <v>511</v>
      </c>
      <c r="B2" s="449">
        <v>44204</v>
      </c>
      <c r="C2" s="449">
        <v>44228</v>
      </c>
      <c r="D2" s="449">
        <v>44256</v>
      </c>
      <c r="E2" s="449">
        <v>44287</v>
      </c>
      <c r="F2" s="449">
        <v>44317</v>
      </c>
      <c r="G2" s="449">
        <v>44348</v>
      </c>
      <c r="H2" s="449">
        <v>44378</v>
      </c>
      <c r="I2" s="449">
        <v>44409</v>
      </c>
      <c r="J2" s="449">
        <v>44440</v>
      </c>
      <c r="K2" s="449">
        <v>44470</v>
      </c>
      <c r="L2" s="449">
        <v>44501</v>
      </c>
      <c r="M2" s="449">
        <v>44531</v>
      </c>
      <c r="N2" s="338" t="s">
        <v>275</v>
      </c>
      <c r="O2" s="87"/>
      <c r="P2" s="55"/>
      <c r="Q2" s="64"/>
      <c r="R2" s="65"/>
      <c r="S2" s="65"/>
      <c r="T2" s="65"/>
      <c r="U2" s="65"/>
      <c r="V2" s="65"/>
      <c r="W2" s="65"/>
      <c r="X2" s="65"/>
      <c r="Y2" s="65"/>
      <c r="Z2" s="65"/>
      <c r="AA2" s="65"/>
      <c r="AB2" s="65"/>
      <c r="AC2" s="71"/>
      <c r="AD2" s="72"/>
      <c r="AE2" s="56"/>
      <c r="AF2" s="56"/>
      <c r="AG2" s="56"/>
    </row>
    <row r="3" spans="1:33" ht="19.5" customHeight="1">
      <c r="A3" s="384" t="s">
        <v>378</v>
      </c>
      <c r="B3" s="354">
        <v>0</v>
      </c>
      <c r="C3" s="354">
        <v>0</v>
      </c>
      <c r="D3" s="354">
        <v>0</v>
      </c>
      <c r="E3" s="354">
        <v>0</v>
      </c>
      <c r="F3" s="354">
        <v>0</v>
      </c>
      <c r="G3" s="354">
        <v>0</v>
      </c>
      <c r="H3" s="354">
        <v>0</v>
      </c>
      <c r="I3" s="354">
        <v>0</v>
      </c>
      <c r="J3" s="354"/>
      <c r="K3" s="354"/>
      <c r="L3" s="354"/>
      <c r="M3" s="354"/>
      <c r="N3" s="412">
        <f>SUM(B3:M3)</f>
        <v>0</v>
      </c>
      <c r="O3" s="87"/>
      <c r="P3" s="55"/>
      <c r="Q3" s="64"/>
      <c r="R3" s="66"/>
      <c r="S3" s="65"/>
      <c r="T3" s="65"/>
      <c r="U3" s="65"/>
      <c r="V3" s="65"/>
      <c r="W3" s="65"/>
      <c r="X3" s="65"/>
      <c r="Y3" s="65"/>
      <c r="Z3" s="65"/>
      <c r="AA3" s="65"/>
      <c r="AB3" s="71"/>
      <c r="AC3" s="71"/>
      <c r="AD3" s="72"/>
      <c r="AE3" s="56"/>
      <c r="AF3" s="56"/>
      <c r="AG3" s="56"/>
    </row>
    <row r="4" spans="1:33" ht="19.5" customHeight="1">
      <c r="A4" s="384" t="s">
        <v>379</v>
      </c>
      <c r="B4" s="354">
        <v>559669</v>
      </c>
      <c r="C4" s="354">
        <v>485122</v>
      </c>
      <c r="D4" s="354">
        <v>626882</v>
      </c>
      <c r="E4" s="354">
        <v>539055</v>
      </c>
      <c r="F4" s="354">
        <v>402559</v>
      </c>
      <c r="G4" s="354">
        <v>384583</v>
      </c>
      <c r="H4" s="450">
        <v>342376</v>
      </c>
      <c r="I4" s="450">
        <v>220626</v>
      </c>
      <c r="J4" s="354"/>
      <c r="K4" s="354"/>
      <c r="L4" s="354"/>
      <c r="M4" s="354"/>
      <c r="N4" s="412">
        <f>SUM(B4:M4)</f>
        <v>3560872</v>
      </c>
      <c r="O4" s="87"/>
      <c r="P4" s="55"/>
      <c r="Q4" s="64"/>
      <c r="R4" s="66"/>
      <c r="S4" s="65"/>
      <c r="T4" s="65"/>
      <c r="U4" s="65"/>
      <c r="V4" s="65"/>
      <c r="W4" s="65"/>
      <c r="X4" s="65"/>
      <c r="Y4" s="65"/>
      <c r="Z4" s="65"/>
      <c r="AA4" s="65"/>
      <c r="AB4" s="71"/>
      <c r="AC4" s="71"/>
      <c r="AD4" s="72"/>
      <c r="AE4" s="56"/>
      <c r="AF4" s="56"/>
      <c r="AG4" s="56"/>
    </row>
    <row r="5" spans="1:33" ht="19.5" customHeight="1">
      <c r="A5" s="384" t="s">
        <v>380</v>
      </c>
      <c r="B5" s="354">
        <v>431613</v>
      </c>
      <c r="C5" s="354">
        <v>436163</v>
      </c>
      <c r="D5" s="354">
        <v>0</v>
      </c>
      <c r="E5" s="354">
        <v>31099</v>
      </c>
      <c r="F5" s="354">
        <v>237831</v>
      </c>
      <c r="G5" s="354">
        <v>348129</v>
      </c>
      <c r="H5" s="450">
        <v>314302</v>
      </c>
      <c r="I5" s="450">
        <v>319024</v>
      </c>
      <c r="J5" s="354"/>
      <c r="K5" s="354"/>
      <c r="L5" s="354"/>
      <c r="M5" s="354"/>
      <c r="N5" s="412">
        <f>SUM(B5:M5)</f>
        <v>2118161</v>
      </c>
      <c r="O5" s="87"/>
      <c r="P5" s="55"/>
      <c r="Q5" s="64"/>
      <c r="R5" s="66"/>
      <c r="S5" s="65"/>
      <c r="T5" s="65"/>
      <c r="U5" s="65"/>
      <c r="V5" s="65"/>
      <c r="W5" s="65"/>
      <c r="X5" s="65"/>
      <c r="Y5" s="65"/>
      <c r="Z5" s="65"/>
      <c r="AA5" s="65"/>
      <c r="AB5" s="71"/>
      <c r="AC5" s="71"/>
      <c r="AD5" s="72"/>
      <c r="AE5" s="56"/>
      <c r="AF5" s="56"/>
      <c r="AG5" s="56"/>
    </row>
    <row r="6" spans="1:33" ht="19.5" customHeight="1">
      <c r="A6" s="384" t="s">
        <v>381</v>
      </c>
      <c r="B6" s="354">
        <v>765867</v>
      </c>
      <c r="C6" s="354">
        <v>501387</v>
      </c>
      <c r="D6" s="354">
        <v>885930</v>
      </c>
      <c r="E6" s="354">
        <v>804972</v>
      </c>
      <c r="F6" s="354">
        <v>469036</v>
      </c>
      <c r="G6" s="354">
        <v>458708</v>
      </c>
      <c r="H6" s="450">
        <v>454828</v>
      </c>
      <c r="I6" s="450">
        <v>423099</v>
      </c>
      <c r="J6" s="354"/>
      <c r="K6" s="354"/>
      <c r="L6" s="354"/>
      <c r="M6" s="354"/>
      <c r="N6" s="412">
        <f>SUM(B6:M6)</f>
        <v>4763827</v>
      </c>
      <c r="O6" s="87"/>
      <c r="P6" s="55"/>
      <c r="Q6" s="64"/>
      <c r="R6" s="66"/>
      <c r="S6" s="65"/>
      <c r="T6" s="65"/>
      <c r="U6" s="65"/>
      <c r="V6" s="65"/>
      <c r="W6" s="65"/>
      <c r="X6" s="65"/>
      <c r="Y6" s="65"/>
      <c r="Z6" s="65"/>
      <c r="AA6" s="65"/>
      <c r="AB6" s="71"/>
      <c r="AC6" s="71"/>
      <c r="AD6" s="72"/>
      <c r="AE6" s="56"/>
      <c r="AF6" s="56"/>
      <c r="AG6" s="56"/>
    </row>
    <row r="7" spans="1:33" ht="19.5" customHeight="1">
      <c r="A7" s="388" t="s">
        <v>275</v>
      </c>
      <c r="B7" s="413">
        <f t="shared" ref="B7:N7" si="0">SUM(B3:B6)</f>
        <v>1757149</v>
      </c>
      <c r="C7" s="413">
        <f t="shared" si="0"/>
        <v>1422672</v>
      </c>
      <c r="D7" s="413">
        <f t="shared" si="0"/>
        <v>1512812</v>
      </c>
      <c r="E7" s="413">
        <f t="shared" si="0"/>
        <v>1375126</v>
      </c>
      <c r="F7" s="413">
        <f t="shared" si="0"/>
        <v>1109426</v>
      </c>
      <c r="G7" s="413">
        <f t="shared" si="0"/>
        <v>1191420</v>
      </c>
      <c r="H7" s="413">
        <f t="shared" si="0"/>
        <v>1111506</v>
      </c>
      <c r="I7" s="413">
        <f t="shared" si="0"/>
        <v>962749</v>
      </c>
      <c r="J7" s="413">
        <f t="shared" si="0"/>
        <v>0</v>
      </c>
      <c r="K7" s="413">
        <f t="shared" si="0"/>
        <v>0</v>
      </c>
      <c r="L7" s="413">
        <f t="shared" si="0"/>
        <v>0</v>
      </c>
      <c r="M7" s="413">
        <f t="shared" si="0"/>
        <v>0</v>
      </c>
      <c r="N7" s="414">
        <f t="shared" si="0"/>
        <v>10442860</v>
      </c>
      <c r="O7" s="88"/>
      <c r="P7" s="56"/>
      <c r="Q7" s="64"/>
      <c r="R7" s="65"/>
      <c r="S7" s="65"/>
      <c r="T7" s="65"/>
      <c r="U7" s="66"/>
      <c r="V7" s="66"/>
      <c r="W7" s="66"/>
      <c r="X7" s="65"/>
      <c r="Y7" s="65"/>
      <c r="Z7" s="65"/>
      <c r="AA7" s="65"/>
      <c r="AB7" s="71"/>
      <c r="AC7" s="71"/>
      <c r="AD7" s="72"/>
      <c r="AE7" s="56"/>
      <c r="AF7" s="56"/>
      <c r="AG7" s="56"/>
    </row>
    <row r="8" spans="1:33" ht="30" customHeight="1">
      <c r="A8" s="451"/>
      <c r="B8" s="452"/>
      <c r="C8" s="452"/>
      <c r="D8" s="452"/>
      <c r="E8" s="452"/>
      <c r="F8" s="452"/>
      <c r="G8" s="452"/>
      <c r="H8" s="452"/>
      <c r="I8" s="452"/>
      <c r="J8" s="452"/>
      <c r="K8" s="452"/>
      <c r="L8" s="452"/>
      <c r="M8" s="452"/>
      <c r="N8" s="451"/>
      <c r="O8" s="89"/>
      <c r="P8" s="55"/>
      <c r="Q8" s="67"/>
      <c r="R8" s="26"/>
      <c r="S8" s="63"/>
      <c r="T8" s="26"/>
      <c r="U8" s="26"/>
      <c r="V8" s="26"/>
      <c r="W8" s="26"/>
      <c r="X8" s="26"/>
      <c r="Y8" s="26"/>
      <c r="Z8" s="26"/>
      <c r="AA8" s="26"/>
      <c r="AB8" s="26"/>
      <c r="AC8" s="26"/>
      <c r="AD8" s="26"/>
      <c r="AE8" s="56"/>
    </row>
    <row r="9" spans="1:33" ht="19.5" customHeight="1">
      <c r="A9" s="628" t="s">
        <v>513</v>
      </c>
      <c r="B9" s="630"/>
      <c r="C9" s="630"/>
      <c r="D9" s="630"/>
      <c r="E9" s="630"/>
      <c r="F9" s="630"/>
      <c r="G9" s="630"/>
      <c r="H9" s="630"/>
      <c r="I9" s="630"/>
      <c r="J9" s="630"/>
      <c r="K9" s="630"/>
      <c r="L9" s="630"/>
      <c r="M9" s="630"/>
      <c r="N9" s="631"/>
      <c r="O9" s="89"/>
      <c r="P9" s="55"/>
      <c r="Q9" s="67"/>
      <c r="R9" s="26"/>
      <c r="S9" s="63"/>
      <c r="T9" s="26"/>
      <c r="U9" s="26"/>
      <c r="V9" s="26"/>
      <c r="W9" s="26"/>
      <c r="X9" s="26"/>
      <c r="Y9" s="26"/>
      <c r="Z9" s="26"/>
      <c r="AA9" s="26"/>
      <c r="AB9" s="26"/>
      <c r="AC9" s="26"/>
      <c r="AD9" s="26"/>
      <c r="AE9" s="56"/>
    </row>
    <row r="10" spans="1:33" ht="19.5" customHeight="1">
      <c r="A10" s="332" t="s">
        <v>511</v>
      </c>
      <c r="B10" s="449">
        <v>44204</v>
      </c>
      <c r="C10" s="449">
        <v>44228</v>
      </c>
      <c r="D10" s="449">
        <v>44256</v>
      </c>
      <c r="E10" s="449">
        <v>44287</v>
      </c>
      <c r="F10" s="449">
        <v>44317</v>
      </c>
      <c r="G10" s="449">
        <v>44348</v>
      </c>
      <c r="H10" s="449">
        <v>44378</v>
      </c>
      <c r="I10" s="449">
        <v>44409</v>
      </c>
      <c r="J10" s="449">
        <v>44440</v>
      </c>
      <c r="K10" s="449">
        <v>44470</v>
      </c>
      <c r="L10" s="449">
        <v>44501</v>
      </c>
      <c r="M10" s="449">
        <v>44531</v>
      </c>
      <c r="N10" s="338" t="s">
        <v>275</v>
      </c>
      <c r="O10" s="89"/>
      <c r="P10" s="55"/>
      <c r="Q10" s="67"/>
      <c r="R10" s="65"/>
      <c r="S10" s="65"/>
      <c r="T10" s="65"/>
      <c r="U10" s="65"/>
      <c r="V10" s="65"/>
      <c r="W10" s="65"/>
      <c r="X10" s="65"/>
      <c r="Y10" s="65"/>
      <c r="Z10" s="65"/>
      <c r="AA10" s="65"/>
      <c r="AB10" s="65"/>
      <c r="AC10" s="71"/>
      <c r="AD10" s="72"/>
      <c r="AE10" s="56"/>
      <c r="AF10" s="56"/>
      <c r="AG10" s="56"/>
    </row>
    <row r="11" spans="1:33" ht="19.5" customHeight="1">
      <c r="A11" s="384" t="s">
        <v>378</v>
      </c>
      <c r="B11" s="354">
        <v>0</v>
      </c>
      <c r="C11" s="354">
        <v>0</v>
      </c>
      <c r="D11" s="354">
        <v>0</v>
      </c>
      <c r="E11" s="354">
        <v>0</v>
      </c>
      <c r="F11" s="419">
        <v>0</v>
      </c>
      <c r="G11" s="419">
        <v>0</v>
      </c>
      <c r="H11" s="419">
        <v>0</v>
      </c>
      <c r="I11" s="419">
        <v>0</v>
      </c>
      <c r="J11" s="354"/>
      <c r="K11" s="454"/>
      <c r="L11" s="454"/>
      <c r="M11" s="354"/>
      <c r="N11" s="412">
        <f>SUM(B11:M11)</f>
        <v>0</v>
      </c>
      <c r="O11" s="56"/>
      <c r="P11" s="55"/>
      <c r="Q11" s="64"/>
      <c r="R11" s="66"/>
      <c r="S11" s="65"/>
      <c r="T11" s="65"/>
      <c r="U11" s="65"/>
      <c r="V11" s="65"/>
      <c r="W11" s="65"/>
      <c r="X11" s="65"/>
      <c r="Y11" s="65"/>
      <c r="Z11" s="65"/>
      <c r="AA11" s="65"/>
      <c r="AB11" s="71"/>
      <c r="AC11" s="71"/>
      <c r="AD11" s="72"/>
      <c r="AE11" s="56"/>
      <c r="AF11" s="56"/>
      <c r="AG11" s="56"/>
    </row>
    <row r="12" spans="1:33" ht="19.5" customHeight="1">
      <c r="A12" s="384" t="s">
        <v>379</v>
      </c>
      <c r="B12" s="354">
        <v>12478100.1895</v>
      </c>
      <c r="C12" s="354">
        <v>10806383.623200001</v>
      </c>
      <c r="D12" s="354">
        <v>13964361</v>
      </c>
      <c r="E12" s="354">
        <v>11992518</v>
      </c>
      <c r="F12" s="419">
        <v>9000897</v>
      </c>
      <c r="G12" s="354">
        <v>8545627</v>
      </c>
      <c r="H12" s="450">
        <v>7605404</v>
      </c>
      <c r="I12" s="453">
        <v>4894477</v>
      </c>
      <c r="J12" s="354"/>
      <c r="K12" s="454"/>
      <c r="L12" s="454"/>
      <c r="M12" s="354"/>
      <c r="N12" s="412">
        <f>SUM(B12:M12)</f>
        <v>79287767.812700003</v>
      </c>
      <c r="P12" s="55"/>
      <c r="Q12" s="64"/>
      <c r="R12" s="66"/>
      <c r="S12" s="65"/>
      <c r="T12" s="65"/>
      <c r="U12" s="65"/>
      <c r="V12" s="65"/>
      <c r="W12" s="65"/>
      <c r="X12" s="65"/>
      <c r="Y12" s="65"/>
      <c r="Z12" s="65"/>
      <c r="AA12" s="65"/>
      <c r="AB12" s="71"/>
      <c r="AC12" s="71"/>
      <c r="AD12" s="72"/>
      <c r="AE12" s="56"/>
      <c r="AF12" s="56"/>
      <c r="AG12" s="56"/>
    </row>
    <row r="13" spans="1:33" ht="19.5" customHeight="1">
      <c r="A13" s="384" t="s">
        <v>380</v>
      </c>
      <c r="B13" s="354">
        <v>9658549.3914000001</v>
      </c>
      <c r="C13" s="354">
        <v>9782307.3803000003</v>
      </c>
      <c r="D13" s="354">
        <v>0</v>
      </c>
      <c r="E13" s="354">
        <v>708690</v>
      </c>
      <c r="F13" s="419">
        <v>5321231</v>
      </c>
      <c r="G13" s="354">
        <v>7782180</v>
      </c>
      <c r="H13" s="450">
        <v>7002146</v>
      </c>
      <c r="I13" s="453">
        <v>7146999</v>
      </c>
      <c r="J13" s="354"/>
      <c r="K13" s="454"/>
      <c r="L13" s="454"/>
      <c r="M13" s="354"/>
      <c r="N13" s="412">
        <f>SUM(B13:M13)</f>
        <v>47402102.771700002</v>
      </c>
      <c r="P13" s="55"/>
      <c r="Q13" s="64"/>
      <c r="R13" s="66"/>
      <c r="S13" s="65"/>
      <c r="T13" s="65"/>
      <c r="U13" s="65"/>
      <c r="V13" s="65"/>
      <c r="W13" s="65"/>
      <c r="X13" s="65"/>
      <c r="Y13" s="65"/>
      <c r="Z13" s="65"/>
      <c r="AA13" s="65"/>
      <c r="AB13" s="71"/>
      <c r="AC13" s="71"/>
      <c r="AD13" s="72"/>
      <c r="AE13" s="56"/>
      <c r="AF13" s="56"/>
      <c r="AG13" s="56"/>
    </row>
    <row r="14" spans="1:33" ht="19.5" customHeight="1">
      <c r="A14" s="384" t="s">
        <v>381</v>
      </c>
      <c r="B14" s="354">
        <v>17148145.063499998</v>
      </c>
      <c r="C14" s="354">
        <v>11234227.5381</v>
      </c>
      <c r="D14" s="354">
        <v>19875928</v>
      </c>
      <c r="E14" s="420">
        <v>18074278</v>
      </c>
      <c r="F14" s="419">
        <v>10569163</v>
      </c>
      <c r="G14" s="354">
        <v>10314829</v>
      </c>
      <c r="H14" s="450">
        <v>10234449</v>
      </c>
      <c r="I14" s="453">
        <v>9467179</v>
      </c>
      <c r="J14" s="354"/>
      <c r="K14" s="454"/>
      <c r="L14" s="454"/>
      <c r="M14" s="354"/>
      <c r="N14" s="412">
        <f>SUM(B14:M14)</f>
        <v>106918198.60159999</v>
      </c>
      <c r="P14" s="55"/>
      <c r="Q14" s="64"/>
      <c r="R14" s="66"/>
      <c r="S14" s="65"/>
      <c r="T14" s="65"/>
      <c r="U14" s="65"/>
      <c r="V14" s="65"/>
      <c r="W14" s="65"/>
      <c r="X14" s="65"/>
      <c r="Y14" s="65"/>
      <c r="Z14" s="65"/>
      <c r="AA14" s="65"/>
      <c r="AB14" s="71"/>
      <c r="AC14" s="71"/>
      <c r="AD14" s="72"/>
      <c r="AE14" s="56"/>
      <c r="AF14" s="56"/>
      <c r="AG14" s="56"/>
    </row>
    <row r="15" spans="1:33" ht="19.5" customHeight="1">
      <c r="A15" s="388" t="s">
        <v>275</v>
      </c>
      <c r="B15" s="413">
        <f t="shared" ref="B15:N15" si="1">SUM(B11:B14)</f>
        <v>39284794.644400001</v>
      </c>
      <c r="C15" s="413">
        <f t="shared" si="1"/>
        <v>31822918.5416</v>
      </c>
      <c r="D15" s="413">
        <f t="shared" si="1"/>
        <v>33840289</v>
      </c>
      <c r="E15" s="413">
        <f t="shared" si="1"/>
        <v>30775486</v>
      </c>
      <c r="F15" s="413">
        <f t="shared" si="1"/>
        <v>24891291</v>
      </c>
      <c r="G15" s="413">
        <f t="shared" si="1"/>
        <v>26642636</v>
      </c>
      <c r="H15" s="413">
        <f t="shared" si="1"/>
        <v>24841999</v>
      </c>
      <c r="I15" s="413">
        <f t="shared" si="1"/>
        <v>21508655</v>
      </c>
      <c r="J15" s="413">
        <f t="shared" si="1"/>
        <v>0</v>
      </c>
      <c r="K15" s="413">
        <f t="shared" si="1"/>
        <v>0</v>
      </c>
      <c r="L15" s="413">
        <f t="shared" si="1"/>
        <v>0</v>
      </c>
      <c r="M15" s="413">
        <f t="shared" si="1"/>
        <v>0</v>
      </c>
      <c r="N15" s="414">
        <f t="shared" si="1"/>
        <v>233608069.18599999</v>
      </c>
      <c r="P15" s="56"/>
      <c r="Q15" s="64"/>
      <c r="R15" s="65"/>
      <c r="S15" s="65"/>
      <c r="T15" s="65"/>
      <c r="U15" s="66"/>
      <c r="V15" s="66"/>
      <c r="W15" s="66"/>
      <c r="X15" s="65"/>
      <c r="Y15" s="65"/>
      <c r="Z15" s="65"/>
      <c r="AA15" s="65"/>
      <c r="AB15" s="71"/>
      <c r="AC15" s="71"/>
      <c r="AD15" s="72"/>
      <c r="AE15" s="56"/>
      <c r="AF15" s="56"/>
      <c r="AG15" s="56"/>
    </row>
    <row r="16" spans="1:33" ht="20.149999999999999" customHeight="1">
      <c r="A16" s="656" t="s">
        <v>557</v>
      </c>
      <c r="B16" s="656"/>
      <c r="C16" s="656"/>
      <c r="D16" s="656"/>
      <c r="E16" s="656"/>
      <c r="F16" s="656"/>
      <c r="G16" s="76"/>
      <c r="H16" s="76"/>
      <c r="I16" s="76"/>
      <c r="J16" s="76"/>
      <c r="K16" s="76"/>
      <c r="L16" s="76"/>
      <c r="M16" s="76"/>
      <c r="N16" s="75"/>
      <c r="O16" s="57"/>
      <c r="P16" s="58"/>
      <c r="Q16" s="67"/>
      <c r="R16" s="68"/>
      <c r="S16" s="68"/>
      <c r="T16" s="68"/>
      <c r="U16" s="68"/>
      <c r="V16" s="68"/>
      <c r="W16" s="68"/>
      <c r="X16" s="68"/>
      <c r="Y16" s="68"/>
      <c r="Z16" s="68"/>
      <c r="AA16" s="68"/>
      <c r="AB16" s="68"/>
      <c r="AC16" s="68"/>
      <c r="AD16" s="68"/>
      <c r="AE16" s="56"/>
      <c r="AF16" s="56"/>
      <c r="AG16" s="56"/>
    </row>
    <row r="17" spans="1:31" ht="20.149999999999999" customHeight="1">
      <c r="A17" s="79"/>
      <c r="B17" s="78"/>
      <c r="C17" s="77"/>
      <c r="D17" s="78"/>
      <c r="E17" s="78"/>
      <c r="F17" s="78"/>
      <c r="G17"/>
      <c r="H17"/>
      <c r="M17" s="53"/>
      <c r="N17" s="75"/>
      <c r="O17" s="61"/>
      <c r="P17" s="58"/>
      <c r="Q17" s="64"/>
      <c r="R17" s="69"/>
      <c r="S17" s="69"/>
      <c r="T17" s="69"/>
      <c r="U17" s="69"/>
      <c r="V17" s="69"/>
      <c r="W17" s="69"/>
      <c r="X17" s="69"/>
      <c r="Y17" s="69"/>
      <c r="Z17" s="69"/>
      <c r="AA17" s="69"/>
      <c r="AB17" s="69"/>
      <c r="AC17" s="69"/>
      <c r="AD17" s="26"/>
      <c r="AE17" s="56"/>
    </row>
    <row r="18" spans="1:31" ht="20.149999999999999" customHeight="1">
      <c r="A18" s="80"/>
      <c r="B18" s="81"/>
      <c r="C18" s="81"/>
      <c r="D18" s="81"/>
      <c r="E18" s="81"/>
      <c r="F18" s="81"/>
      <c r="G18" s="82"/>
      <c r="H18" s="81"/>
      <c r="I18" s="81"/>
      <c r="J18" s="81"/>
      <c r="K18" s="81"/>
      <c r="L18" s="90"/>
      <c r="M18" s="91"/>
      <c r="N18" s="83"/>
      <c r="O18" s="62"/>
      <c r="P18" s="58"/>
      <c r="Q18" s="64"/>
      <c r="R18" s="65"/>
      <c r="S18" s="65"/>
      <c r="T18" s="65"/>
      <c r="U18" s="65"/>
      <c r="V18" s="65"/>
      <c r="W18" s="65"/>
      <c r="X18" s="65"/>
      <c r="Y18" s="65"/>
      <c r="Z18" s="65"/>
      <c r="AA18" s="65"/>
      <c r="AB18" s="65"/>
      <c r="AC18" s="71"/>
      <c r="AD18" s="26"/>
      <c r="AE18" s="56"/>
    </row>
    <row r="19" spans="1:31" ht="20.149999999999999" customHeight="1">
      <c r="A19" s="80"/>
      <c r="B19" s="81"/>
      <c r="C19" s="81"/>
      <c r="D19" s="81"/>
      <c r="E19" s="81"/>
      <c r="F19" s="81"/>
      <c r="G19" s="82"/>
      <c r="H19" s="81"/>
      <c r="I19" s="81"/>
      <c r="J19" s="81"/>
      <c r="K19" s="81"/>
      <c r="L19" s="90"/>
      <c r="M19" s="91"/>
      <c r="N19" s="83"/>
      <c r="O19" s="62"/>
      <c r="P19" s="58"/>
      <c r="Q19" s="64"/>
      <c r="R19" s="65"/>
      <c r="S19" s="65"/>
      <c r="T19" s="65"/>
      <c r="U19" s="65"/>
      <c r="V19" s="65"/>
      <c r="W19" s="65"/>
      <c r="X19" s="65"/>
      <c r="Y19" s="65"/>
      <c r="Z19" s="65"/>
      <c r="AA19" s="65"/>
      <c r="AB19" s="65"/>
      <c r="AC19" s="71"/>
      <c r="AD19" s="26"/>
      <c r="AE19" s="56"/>
    </row>
    <row r="20" spans="1:31" ht="20.149999999999999" customHeight="1">
      <c r="A20" s="80"/>
      <c r="B20" s="81"/>
      <c r="C20" s="81"/>
      <c r="D20" s="81"/>
      <c r="E20" s="81"/>
      <c r="F20" s="81"/>
      <c r="G20" s="82"/>
      <c r="H20" s="81"/>
      <c r="I20" s="81"/>
      <c r="J20" s="81"/>
      <c r="K20" s="81"/>
      <c r="L20" s="90"/>
      <c r="M20" s="91"/>
      <c r="N20" s="83"/>
      <c r="O20" s="62"/>
      <c r="P20" s="58"/>
      <c r="Q20" s="64"/>
      <c r="R20" s="65"/>
      <c r="S20" s="65"/>
      <c r="T20" s="65"/>
      <c r="U20" s="65"/>
      <c r="V20" s="65"/>
      <c r="W20" s="65"/>
      <c r="X20" s="65"/>
      <c r="Y20" s="65"/>
      <c r="Z20" s="65"/>
      <c r="AA20" s="65"/>
      <c r="AB20" s="65"/>
      <c r="AC20" s="71"/>
      <c r="AD20" s="26"/>
      <c r="AE20" s="56"/>
    </row>
    <row r="21" spans="1:31" ht="20.149999999999999" customHeight="1">
      <c r="A21" s="80"/>
      <c r="B21" s="81"/>
      <c r="C21" s="81"/>
      <c r="D21" s="81"/>
      <c r="E21" s="81"/>
      <c r="F21" s="81"/>
      <c r="G21" s="82"/>
      <c r="H21" s="81"/>
      <c r="I21" s="81"/>
      <c r="J21" s="81"/>
      <c r="K21" s="81"/>
      <c r="L21" s="90"/>
      <c r="M21" s="91"/>
      <c r="N21" s="83"/>
      <c r="O21" s="62"/>
      <c r="P21" s="58"/>
      <c r="Q21" s="64"/>
      <c r="R21" s="65"/>
      <c r="S21" s="65"/>
      <c r="T21" s="65"/>
      <c r="U21" s="65"/>
      <c r="V21" s="65"/>
      <c r="W21" s="65"/>
      <c r="X21" s="65"/>
      <c r="Y21" s="65"/>
      <c r="Z21" s="65"/>
      <c r="AA21" s="65"/>
      <c r="AB21" s="65"/>
      <c r="AC21" s="71"/>
      <c r="AD21" s="26"/>
      <c r="AE21" s="56"/>
    </row>
    <row r="22" spans="1:31" ht="20.149999999999999" customHeight="1">
      <c r="A22" s="80"/>
      <c r="B22" s="83"/>
      <c r="C22" s="83"/>
      <c r="D22" s="83"/>
      <c r="E22" s="84"/>
      <c r="F22" s="84"/>
      <c r="G22" s="84"/>
      <c r="H22" s="84"/>
      <c r="I22" s="84"/>
      <c r="J22" s="84"/>
      <c r="K22" s="84"/>
      <c r="L22" s="84"/>
      <c r="M22" s="84"/>
      <c r="N22" s="92"/>
      <c r="O22" s="61"/>
      <c r="P22" s="56"/>
      <c r="Q22" s="67"/>
      <c r="R22" s="68"/>
      <c r="S22" s="68"/>
      <c r="T22" s="68"/>
      <c r="U22" s="68"/>
      <c r="V22" s="68"/>
      <c r="W22" s="68"/>
      <c r="X22" s="68"/>
      <c r="Y22" s="68"/>
      <c r="Z22" s="68"/>
      <c r="AA22" s="68"/>
      <c r="AB22" s="68"/>
      <c r="AC22" s="68"/>
      <c r="AD22" s="26"/>
      <c r="AE22" s="56"/>
    </row>
    <row r="23" spans="1:31" ht="20.149999999999999" customHeight="1">
      <c r="A23" s="85"/>
      <c r="B23" s="86"/>
      <c r="C23" s="86"/>
      <c r="D23" s="86"/>
      <c r="E23" s="86"/>
      <c r="F23" s="86"/>
      <c r="G23" s="86"/>
      <c r="H23" s="86"/>
      <c r="I23" s="93"/>
      <c r="J23" s="93"/>
      <c r="K23" s="93"/>
      <c r="L23" s="94"/>
      <c r="M23" s="93"/>
      <c r="N23" s="93"/>
      <c r="P23" s="56"/>
      <c r="Q23" s="64"/>
      <c r="R23" s="65"/>
      <c r="S23" s="65"/>
      <c r="T23" s="65"/>
      <c r="U23" s="65"/>
      <c r="V23" s="65"/>
      <c r="W23" s="65"/>
      <c r="X23" s="65"/>
      <c r="Y23" s="65"/>
      <c r="Z23" s="65"/>
      <c r="AA23" s="65"/>
      <c r="AB23" s="71"/>
      <c r="AC23" s="71"/>
      <c r="AD23" s="26"/>
      <c r="AE23" s="56"/>
    </row>
    <row r="24" spans="1:31" ht="20.149999999999999" customHeight="1">
      <c r="A24" s="85"/>
      <c r="B24" s="86"/>
      <c r="C24" s="86"/>
      <c r="D24" s="86"/>
      <c r="E24" s="86"/>
      <c r="F24" s="86"/>
      <c r="G24" s="86"/>
      <c r="H24" s="86"/>
      <c r="I24" s="93"/>
      <c r="J24" s="93"/>
      <c r="K24" s="93"/>
      <c r="L24" s="93"/>
      <c r="M24" s="93"/>
      <c r="N24" s="93"/>
      <c r="Q24" s="64"/>
      <c r="R24" s="65"/>
      <c r="S24" s="65"/>
      <c r="T24" s="65"/>
      <c r="U24" s="66"/>
      <c r="V24" s="66"/>
      <c r="W24" s="66"/>
      <c r="X24" s="65"/>
      <c r="Y24" s="65"/>
      <c r="Z24" s="65"/>
      <c r="AA24" s="65"/>
      <c r="AB24" s="71"/>
      <c r="AC24" s="71"/>
      <c r="AD24" s="26"/>
      <c r="AE24" s="56"/>
    </row>
    <row r="25" spans="1:31" ht="20.149999999999999" customHeight="1">
      <c r="B25"/>
      <c r="C25"/>
      <c r="D25"/>
      <c r="E25"/>
      <c r="F25"/>
      <c r="G25"/>
      <c r="H25"/>
      <c r="L25" s="45"/>
      <c r="Q25" s="64"/>
      <c r="R25" s="65"/>
      <c r="S25" s="65"/>
      <c r="T25" s="65"/>
      <c r="U25" s="65"/>
      <c r="V25" s="65"/>
      <c r="W25" s="70"/>
      <c r="X25" s="65"/>
      <c r="Y25" s="65"/>
      <c r="Z25" s="65"/>
      <c r="AA25" s="65"/>
      <c r="AB25" s="71"/>
      <c r="AC25" s="71"/>
      <c r="AD25" s="26"/>
      <c r="AE25" s="56"/>
    </row>
    <row r="26" spans="1:31" ht="20.149999999999999" customHeight="1">
      <c r="B26"/>
      <c r="C26"/>
      <c r="D26"/>
      <c r="E26"/>
      <c r="F26"/>
      <c r="G26"/>
      <c r="H26"/>
      <c r="L26" s="45"/>
      <c r="Q26" s="67"/>
      <c r="R26" s="68"/>
      <c r="S26" s="68"/>
      <c r="T26" s="68"/>
      <c r="U26" s="68"/>
      <c r="V26" s="68"/>
      <c r="W26" s="68"/>
      <c r="X26" s="68"/>
      <c r="Y26" s="68"/>
      <c r="Z26" s="68"/>
      <c r="AA26" s="68"/>
      <c r="AB26" s="68"/>
      <c r="AC26" s="68"/>
      <c r="AD26" s="26"/>
      <c r="AE26" s="56"/>
    </row>
    <row r="27" spans="1:31" ht="20.149999999999999" customHeight="1">
      <c r="B27"/>
      <c r="C27"/>
      <c r="D27"/>
      <c r="E27"/>
      <c r="F27"/>
      <c r="G27"/>
      <c r="H27"/>
      <c r="L27" s="45"/>
      <c r="Q27" s="26"/>
      <c r="R27" s="26"/>
      <c r="S27" s="26"/>
      <c r="T27" s="26"/>
      <c r="U27" s="26"/>
      <c r="V27" s="26"/>
      <c r="W27" s="26"/>
      <c r="X27" s="26"/>
      <c r="Y27" s="26"/>
      <c r="Z27" s="26"/>
      <c r="AA27" s="26"/>
      <c r="AB27" s="26"/>
      <c r="AC27" s="26"/>
      <c r="AD27" s="26"/>
      <c r="AE27" s="56"/>
    </row>
    <row r="28" spans="1:31" ht="20.149999999999999" customHeight="1">
      <c r="B28"/>
      <c r="C28"/>
      <c r="D28"/>
      <c r="E28"/>
      <c r="F28"/>
      <c r="G28"/>
      <c r="H28"/>
      <c r="L28" s="45"/>
      <c r="Q28" s="56"/>
      <c r="R28" s="56"/>
      <c r="S28" s="56"/>
      <c r="T28" s="56"/>
      <c r="U28" s="56"/>
      <c r="V28" s="56"/>
      <c r="W28" s="56"/>
      <c r="X28" s="56"/>
      <c r="Y28" s="56"/>
      <c r="Z28" s="56"/>
      <c r="AA28" s="56"/>
      <c r="AB28" s="56"/>
      <c r="AC28" s="56"/>
      <c r="AD28" s="56"/>
      <c r="AE28" s="56"/>
    </row>
    <row r="29" spans="1:31" ht="20.149999999999999" customHeight="1">
      <c r="B29"/>
      <c r="C29"/>
      <c r="D29"/>
      <c r="E29"/>
      <c r="F29"/>
      <c r="G29"/>
      <c r="H29"/>
      <c r="L29" s="45"/>
    </row>
    <row r="30" spans="1:31" ht="20.149999999999999" customHeight="1">
      <c r="B30"/>
      <c r="C30"/>
      <c r="D30"/>
      <c r="E30"/>
      <c r="F30"/>
      <c r="G30"/>
      <c r="H30"/>
      <c r="L30" s="45"/>
    </row>
    <row r="31" spans="1:31" ht="20.149999999999999" customHeight="1">
      <c r="B31"/>
      <c r="C31"/>
      <c r="D31"/>
      <c r="E31"/>
      <c r="F31"/>
      <c r="G31"/>
      <c r="H31"/>
      <c r="L31" s="45"/>
    </row>
    <row r="32" spans="1:31" ht="20.149999999999999" customHeight="1">
      <c r="B32"/>
      <c r="C32"/>
      <c r="D32"/>
      <c r="E32"/>
      <c r="F32"/>
      <c r="G32"/>
      <c r="H32"/>
      <c r="L32" s="45"/>
    </row>
    <row r="33" spans="2:12" ht="20.149999999999999" customHeight="1">
      <c r="B33"/>
      <c r="C33"/>
      <c r="D33"/>
      <c r="E33"/>
      <c r="F33"/>
      <c r="G33"/>
      <c r="H33"/>
      <c r="L33" s="45"/>
    </row>
    <row r="34" spans="2:12" ht="20.149999999999999" customHeight="1">
      <c r="B34"/>
      <c r="C34"/>
      <c r="D34"/>
      <c r="E34"/>
      <c r="F34"/>
      <c r="G34"/>
      <c r="H34"/>
      <c r="L34" s="45"/>
    </row>
    <row r="35" spans="2:12" ht="20.149999999999999" customHeight="1">
      <c r="B35"/>
      <c r="C35"/>
      <c r="D35"/>
      <c r="E35"/>
      <c r="F35"/>
      <c r="G35"/>
      <c r="H35"/>
      <c r="L35" s="45"/>
    </row>
    <row r="36" spans="2:12" ht="20.149999999999999" customHeight="1">
      <c r="B36"/>
      <c r="C36"/>
      <c r="D36"/>
      <c r="E36"/>
      <c r="F36"/>
      <c r="G36"/>
      <c r="H36"/>
      <c r="L36" s="45"/>
    </row>
    <row r="76" spans="1:17" ht="20.149999999999999" customHeight="1">
      <c r="A76" s="73"/>
      <c r="B76" s="73"/>
      <c r="C76" s="73"/>
      <c r="D76" s="73"/>
      <c r="E76" s="73"/>
      <c r="F76" s="73"/>
      <c r="G76" s="73"/>
      <c r="H76" s="73"/>
      <c r="I76" s="73"/>
      <c r="J76" s="73"/>
      <c r="K76" s="73"/>
      <c r="L76" s="74"/>
      <c r="M76" s="73"/>
      <c r="N76" s="73"/>
      <c r="O76" s="73"/>
      <c r="P76" s="73"/>
      <c r="Q76" s="73"/>
    </row>
  </sheetData>
  <mergeCells count="2">
    <mergeCell ref="A1:N1"/>
    <mergeCell ref="A9:N9"/>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B7:M7 B15:M15"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7E3BB"/>
  </sheetPr>
  <dimension ref="A1:AG76"/>
  <sheetViews>
    <sheetView zoomScale="96" zoomScaleNormal="96" workbookViewId="0">
      <selection activeCell="C32" sqref="C32"/>
    </sheetView>
  </sheetViews>
  <sheetFormatPr defaultColWidth="9.1796875" defaultRowHeight="20.149999999999999" customHeight="1"/>
  <cols>
    <col min="1" max="1" width="13.1796875" style="45" customWidth="1"/>
    <col min="2" max="2" width="11.7265625" style="45" customWidth="1"/>
    <col min="3" max="3" width="14.26953125" style="45" customWidth="1"/>
    <col min="4" max="4" width="11.7265625" style="45" customWidth="1"/>
    <col min="5" max="5" width="12.26953125" style="45" customWidth="1"/>
    <col min="6" max="6" width="12.54296875" style="45" customWidth="1"/>
    <col min="7" max="7" width="11.453125" style="45" customWidth="1"/>
    <col min="8" max="11" width="11.7265625" style="45" customWidth="1"/>
    <col min="12" max="12" width="11.7265625" style="46" customWidth="1"/>
    <col min="13" max="13" width="11.7265625" style="45" customWidth="1"/>
    <col min="14" max="14" width="14.26953125" style="45" customWidth="1"/>
    <col min="15" max="15" width="11" style="45" customWidth="1"/>
    <col min="16" max="16384" width="9.1796875" style="45"/>
  </cols>
  <sheetData>
    <row r="1" spans="1:33" ht="19.5" customHeight="1">
      <c r="A1" s="628" t="s">
        <v>515</v>
      </c>
      <c r="B1" s="630"/>
      <c r="C1" s="630"/>
      <c r="D1" s="630"/>
      <c r="E1" s="630"/>
      <c r="F1" s="630"/>
      <c r="G1" s="630"/>
      <c r="H1" s="630"/>
      <c r="I1" s="630"/>
      <c r="J1" s="630"/>
      <c r="K1" s="630"/>
      <c r="L1" s="630"/>
      <c r="M1" s="630"/>
      <c r="N1" s="631"/>
      <c r="Q1" s="26"/>
      <c r="R1" s="26"/>
      <c r="S1" s="63"/>
      <c r="T1" s="26"/>
      <c r="U1" s="26"/>
      <c r="V1" s="26"/>
      <c r="W1" s="26"/>
      <c r="X1" s="26"/>
      <c r="Y1" s="26"/>
      <c r="Z1" s="26"/>
      <c r="AA1" s="26"/>
      <c r="AB1" s="26"/>
      <c r="AC1" s="26"/>
      <c r="AD1" s="26"/>
      <c r="AE1" s="56"/>
    </row>
    <row r="2" spans="1:33" ht="19.5" customHeight="1">
      <c r="A2" s="332" t="s">
        <v>511</v>
      </c>
      <c r="B2" s="337">
        <v>44204</v>
      </c>
      <c r="C2" s="337">
        <v>44228</v>
      </c>
      <c r="D2" s="337">
        <v>44256</v>
      </c>
      <c r="E2" s="337">
        <v>44287</v>
      </c>
      <c r="F2" s="337">
        <v>44317</v>
      </c>
      <c r="G2" s="337">
        <v>44348</v>
      </c>
      <c r="H2" s="337">
        <v>44378</v>
      </c>
      <c r="I2" s="337">
        <v>44409</v>
      </c>
      <c r="J2" s="337">
        <v>44440</v>
      </c>
      <c r="K2" s="337">
        <v>44470</v>
      </c>
      <c r="L2" s="337">
        <v>44501</v>
      </c>
      <c r="M2" s="337">
        <v>44531</v>
      </c>
      <c r="N2" s="338" t="s">
        <v>275</v>
      </c>
      <c r="P2" s="54"/>
      <c r="Q2" s="64"/>
      <c r="R2" s="65"/>
      <c r="S2" s="65"/>
      <c r="T2" s="65"/>
      <c r="U2" s="65"/>
      <c r="V2" s="65"/>
      <c r="W2" s="65"/>
      <c r="X2" s="65"/>
      <c r="Y2" s="65"/>
      <c r="Z2" s="65"/>
      <c r="AA2" s="65"/>
      <c r="AB2" s="65"/>
      <c r="AC2" s="71"/>
      <c r="AD2" s="72"/>
      <c r="AE2" s="56"/>
      <c r="AF2" s="56"/>
      <c r="AG2" s="56"/>
    </row>
    <row r="3" spans="1:33" ht="19.5" customHeight="1">
      <c r="A3" s="405" t="s">
        <v>378</v>
      </c>
      <c r="B3" s="448">
        <v>424662</v>
      </c>
      <c r="C3" s="448">
        <v>0</v>
      </c>
      <c r="D3" s="447">
        <v>0</v>
      </c>
      <c r="E3" s="447">
        <v>0</v>
      </c>
      <c r="F3" s="448">
        <v>0</v>
      </c>
      <c r="G3" s="448">
        <v>0</v>
      </c>
      <c r="H3" s="448">
        <v>0</v>
      </c>
      <c r="I3" s="448">
        <v>516</v>
      </c>
      <c r="J3" s="406"/>
      <c r="K3" s="406"/>
      <c r="L3" s="406"/>
      <c r="M3" s="456"/>
      <c r="N3" s="407">
        <f>SUM(B3:M3)</f>
        <v>425178</v>
      </c>
      <c r="P3" s="55"/>
      <c r="Q3" s="64"/>
      <c r="R3" s="66"/>
      <c r="S3" s="65"/>
      <c r="T3" s="65"/>
      <c r="U3" s="65"/>
      <c r="V3" s="65"/>
      <c r="W3" s="65"/>
      <c r="X3" s="65"/>
      <c r="Y3" s="65"/>
      <c r="Z3" s="65"/>
      <c r="AA3" s="65"/>
      <c r="AB3" s="71"/>
      <c r="AC3" s="71"/>
      <c r="AD3" s="72"/>
      <c r="AE3" s="56"/>
      <c r="AF3" s="56"/>
      <c r="AG3" s="56"/>
    </row>
    <row r="4" spans="1:33" ht="19.5" customHeight="1">
      <c r="A4" s="405" t="s">
        <v>379</v>
      </c>
      <c r="B4" s="448">
        <v>9830138</v>
      </c>
      <c r="C4" s="448">
        <v>7676644</v>
      </c>
      <c r="D4" s="447">
        <v>12644169</v>
      </c>
      <c r="E4" s="447">
        <v>12389177</v>
      </c>
      <c r="F4" s="448">
        <v>9369551</v>
      </c>
      <c r="G4" s="455">
        <v>5867753</v>
      </c>
      <c r="H4" s="457">
        <v>8125240</v>
      </c>
      <c r="I4" s="447">
        <v>3438195</v>
      </c>
      <c r="J4" s="406"/>
      <c r="K4" s="406"/>
      <c r="L4" s="406"/>
      <c r="M4" s="456"/>
      <c r="N4" s="407">
        <f>SUM(B4:M4)</f>
        <v>69340867</v>
      </c>
      <c r="P4" s="55"/>
      <c r="Q4" s="64"/>
      <c r="R4" s="66"/>
      <c r="S4" s="65"/>
      <c r="T4" s="65"/>
      <c r="U4" s="65"/>
      <c r="V4" s="65"/>
      <c r="W4" s="65"/>
      <c r="X4" s="65"/>
      <c r="Y4" s="65"/>
      <c r="Z4" s="65"/>
      <c r="AA4" s="65"/>
      <c r="AB4" s="71"/>
      <c r="AC4" s="71"/>
      <c r="AD4" s="72"/>
      <c r="AE4" s="56"/>
      <c r="AF4" s="56"/>
      <c r="AG4" s="56"/>
    </row>
    <row r="5" spans="1:33" ht="19.5" customHeight="1">
      <c r="A5" s="405" t="s">
        <v>380</v>
      </c>
      <c r="B5" s="448">
        <v>17298231</v>
      </c>
      <c r="C5" s="448">
        <v>12151356</v>
      </c>
      <c r="D5" s="447">
        <v>6442972</v>
      </c>
      <c r="E5" s="447">
        <v>6139270</v>
      </c>
      <c r="F5" s="448">
        <v>2806463</v>
      </c>
      <c r="G5" s="447">
        <v>5079785</v>
      </c>
      <c r="H5" s="457">
        <v>781607</v>
      </c>
      <c r="I5" s="455">
        <v>3546327</v>
      </c>
      <c r="J5" s="406"/>
      <c r="K5" s="406"/>
      <c r="L5" s="406"/>
      <c r="M5" s="456"/>
      <c r="N5" s="407">
        <f>SUM(B5:M5)</f>
        <v>54246011</v>
      </c>
      <c r="P5" s="55"/>
      <c r="Q5" s="64"/>
      <c r="R5" s="66"/>
      <c r="S5" s="65"/>
      <c r="T5" s="65"/>
      <c r="U5" s="65"/>
      <c r="V5" s="65"/>
      <c r="W5" s="65"/>
      <c r="X5" s="65"/>
      <c r="Y5" s="65"/>
      <c r="Z5" s="65"/>
      <c r="AA5" s="65"/>
      <c r="AB5" s="71"/>
      <c r="AC5" s="71"/>
      <c r="AD5" s="72"/>
      <c r="AE5" s="56"/>
      <c r="AF5" s="56"/>
      <c r="AG5" s="56"/>
    </row>
    <row r="6" spans="1:33" ht="19.5" customHeight="1">
      <c r="A6" s="405" t="s">
        <v>381</v>
      </c>
      <c r="B6" s="494">
        <v>10749574</v>
      </c>
      <c r="C6" s="454">
        <v>11553911</v>
      </c>
      <c r="D6" s="526">
        <v>14220016</v>
      </c>
      <c r="E6" s="526">
        <v>12629127</v>
      </c>
      <c r="F6" s="559">
        <v>15713473</v>
      </c>
      <c r="G6" s="526">
        <v>13663372</v>
      </c>
      <c r="H6" s="538">
        <v>14301212</v>
      </c>
      <c r="I6" s="560">
        <v>18516605</v>
      </c>
      <c r="J6" s="406"/>
      <c r="K6" s="458"/>
      <c r="L6" s="459"/>
      <c r="M6" s="459"/>
      <c r="N6" s="472">
        <f>SUM(B6:M6)</f>
        <v>111347290</v>
      </c>
      <c r="P6" s="55"/>
      <c r="Q6" s="64"/>
      <c r="R6" s="66"/>
      <c r="S6" s="65"/>
      <c r="T6" s="65"/>
      <c r="U6" s="65"/>
      <c r="V6" s="65"/>
      <c r="W6" s="65"/>
      <c r="X6" s="65"/>
      <c r="Y6" s="65"/>
      <c r="Z6" s="65"/>
      <c r="AA6" s="65"/>
      <c r="AB6" s="71"/>
      <c r="AC6" s="71"/>
      <c r="AD6" s="72"/>
      <c r="AE6" s="56"/>
      <c r="AF6" s="56"/>
      <c r="AG6" s="56"/>
    </row>
    <row r="7" spans="1:33" ht="19.5" customHeight="1">
      <c r="A7" s="408" t="s">
        <v>275</v>
      </c>
      <c r="B7" s="462">
        <f t="shared" ref="B7:M7" si="0">SUM(B3:B6)</f>
        <v>38302605</v>
      </c>
      <c r="C7" s="413">
        <f t="shared" si="0"/>
        <v>31381911</v>
      </c>
      <c r="D7" s="413">
        <f t="shared" si="0"/>
        <v>33307157</v>
      </c>
      <c r="E7" s="413">
        <f t="shared" si="0"/>
        <v>31157574</v>
      </c>
      <c r="F7" s="413">
        <f t="shared" si="0"/>
        <v>27889487</v>
      </c>
      <c r="G7" s="413">
        <f t="shared" si="0"/>
        <v>24610910</v>
      </c>
      <c r="H7" s="539">
        <f t="shared" si="0"/>
        <v>23208059</v>
      </c>
      <c r="I7" s="539">
        <f t="shared" si="0"/>
        <v>25501643</v>
      </c>
      <c r="J7" s="461">
        <f t="shared" si="0"/>
        <v>0</v>
      </c>
      <c r="K7" s="462">
        <f t="shared" si="0"/>
        <v>0</v>
      </c>
      <c r="L7" s="462">
        <f t="shared" si="0"/>
        <v>0</v>
      </c>
      <c r="M7" s="413">
        <f t="shared" si="0"/>
        <v>0</v>
      </c>
      <c r="N7" s="473">
        <f>SUM(B7:M7)</f>
        <v>235359346</v>
      </c>
      <c r="P7" s="56"/>
      <c r="Q7" s="64"/>
      <c r="R7" s="65"/>
      <c r="S7" s="65"/>
      <c r="T7" s="65"/>
      <c r="U7" s="66"/>
      <c r="V7" s="66"/>
      <c r="W7" s="66"/>
      <c r="X7" s="65"/>
      <c r="Y7" s="65"/>
      <c r="Z7" s="65"/>
      <c r="AA7" s="65"/>
      <c r="AB7" s="71"/>
      <c r="AC7" s="71"/>
      <c r="AD7" s="72"/>
      <c r="AE7" s="56"/>
      <c r="AF7" s="56"/>
      <c r="AG7" s="56"/>
    </row>
    <row r="8" spans="1:33" ht="30" customHeight="1">
      <c r="A8" s="47"/>
      <c r="B8" s="48"/>
      <c r="C8" s="48"/>
      <c r="D8" s="48"/>
      <c r="E8" s="48"/>
      <c r="F8" s="48"/>
      <c r="G8" s="48"/>
      <c r="H8" s="48"/>
      <c r="I8" s="47"/>
      <c r="J8" s="47"/>
      <c r="K8" s="47"/>
      <c r="L8" s="47"/>
      <c r="M8" s="47"/>
      <c r="N8" s="47"/>
      <c r="O8" s="57"/>
      <c r="P8" s="58"/>
      <c r="Q8" s="67"/>
      <c r="R8" s="68"/>
      <c r="S8" s="68"/>
      <c r="T8" s="68"/>
      <c r="U8" s="68"/>
      <c r="V8" s="68"/>
      <c r="W8" s="68"/>
      <c r="X8" s="68"/>
      <c r="Y8" s="68"/>
      <c r="Z8" s="68"/>
      <c r="AA8" s="68"/>
      <c r="AB8" s="68"/>
      <c r="AC8" s="68"/>
      <c r="AD8" s="68"/>
      <c r="AE8" s="56"/>
      <c r="AF8" s="56"/>
      <c r="AG8" s="56"/>
    </row>
    <row r="9" spans="1:33" ht="19.5" customHeight="1">
      <c r="A9" s="628" t="s">
        <v>514</v>
      </c>
      <c r="B9" s="630"/>
      <c r="C9" s="630"/>
      <c r="D9" s="630"/>
      <c r="E9" s="630"/>
      <c r="F9" s="630"/>
      <c r="G9" s="630"/>
      <c r="H9" s="630"/>
      <c r="I9" s="630"/>
      <c r="J9" s="630"/>
      <c r="K9" s="630"/>
      <c r="L9" s="630"/>
      <c r="M9" s="630"/>
      <c r="N9" s="631"/>
      <c r="Q9" s="26"/>
      <c r="R9" s="26"/>
      <c r="S9" s="63"/>
      <c r="T9" s="26"/>
      <c r="U9" s="26"/>
      <c r="V9" s="26"/>
      <c r="W9" s="26"/>
      <c r="X9" s="26"/>
      <c r="Y9" s="26"/>
      <c r="Z9" s="26"/>
      <c r="AA9" s="26"/>
      <c r="AB9" s="26"/>
      <c r="AC9" s="26"/>
      <c r="AD9" s="26"/>
      <c r="AE9" s="56"/>
    </row>
    <row r="10" spans="1:33" ht="19.5" customHeight="1">
      <c r="A10" s="332" t="s">
        <v>511</v>
      </c>
      <c r="B10" s="337">
        <v>44204</v>
      </c>
      <c r="C10" s="337">
        <v>44228</v>
      </c>
      <c r="D10" s="337">
        <v>44256</v>
      </c>
      <c r="E10" s="337">
        <v>44287</v>
      </c>
      <c r="F10" s="337">
        <v>44317</v>
      </c>
      <c r="G10" s="337">
        <v>44348</v>
      </c>
      <c r="H10" s="337">
        <v>44378</v>
      </c>
      <c r="I10" s="337">
        <v>44409</v>
      </c>
      <c r="J10" s="337">
        <v>44440</v>
      </c>
      <c r="K10" s="337">
        <v>44470</v>
      </c>
      <c r="L10" s="337">
        <v>44501</v>
      </c>
      <c r="M10" s="337">
        <v>44531</v>
      </c>
      <c r="N10" s="338" t="s">
        <v>275</v>
      </c>
      <c r="P10" s="54"/>
      <c r="Q10" s="64"/>
      <c r="R10" s="65"/>
      <c r="S10" s="65"/>
      <c r="T10" s="65"/>
      <c r="U10" s="65"/>
      <c r="V10" s="65"/>
      <c r="W10" s="65"/>
      <c r="X10" s="65"/>
      <c r="Y10" s="65"/>
      <c r="Z10" s="65"/>
      <c r="AA10" s="65"/>
      <c r="AB10" s="65"/>
      <c r="AC10" s="71"/>
      <c r="AD10" s="72"/>
      <c r="AE10" s="56"/>
      <c r="AF10" s="56"/>
      <c r="AG10" s="56"/>
    </row>
    <row r="11" spans="1:33" ht="19.5" customHeight="1">
      <c r="A11" s="405" t="s">
        <v>378</v>
      </c>
      <c r="B11" s="448">
        <v>19047</v>
      </c>
      <c r="C11" s="448">
        <v>0</v>
      </c>
      <c r="D11" s="418">
        <v>0</v>
      </c>
      <c r="E11" s="418">
        <v>0</v>
      </c>
      <c r="F11" s="406">
        <v>0</v>
      </c>
      <c r="G11" s="406">
        <v>0</v>
      </c>
      <c r="H11" s="406">
        <v>0</v>
      </c>
      <c r="I11" s="406">
        <v>23</v>
      </c>
      <c r="J11" s="406"/>
      <c r="K11" s="406"/>
      <c r="L11" s="406"/>
      <c r="M11" s="463"/>
      <c r="N11" s="407">
        <f>SUM(B11:M11)</f>
        <v>19070</v>
      </c>
      <c r="P11" s="55"/>
      <c r="Q11" s="64"/>
      <c r="R11" s="66"/>
      <c r="S11" s="65"/>
      <c r="T11" s="65"/>
      <c r="U11" s="65"/>
      <c r="V11" s="65"/>
      <c r="W11" s="65"/>
      <c r="X11" s="65"/>
      <c r="Y11" s="65"/>
      <c r="Z11" s="65"/>
      <c r="AA11" s="65"/>
      <c r="AB11" s="71"/>
      <c r="AC11" s="71"/>
      <c r="AD11" s="72"/>
      <c r="AE11" s="56"/>
      <c r="AF11" s="56"/>
      <c r="AG11" s="56"/>
    </row>
    <row r="12" spans="1:33" ht="19.5" customHeight="1">
      <c r="A12" s="405" t="s">
        <v>379</v>
      </c>
      <c r="B12" s="448">
        <v>440902</v>
      </c>
      <c r="C12" s="448">
        <v>344621.19987789332</v>
      </c>
      <c r="D12" s="418">
        <v>567617</v>
      </c>
      <c r="E12" s="418">
        <v>556798</v>
      </c>
      <c r="F12" s="406">
        <v>419047</v>
      </c>
      <c r="G12" s="406">
        <v>264069</v>
      </c>
      <c r="H12" s="406">
        <v>365778</v>
      </c>
      <c r="I12" s="406">
        <v>154982</v>
      </c>
      <c r="J12" s="406"/>
      <c r="K12" s="406"/>
      <c r="L12" s="406"/>
      <c r="M12" s="463"/>
      <c r="N12" s="407">
        <f>SUM(B12:M12)</f>
        <v>3113814.1998778936</v>
      </c>
      <c r="P12" s="55"/>
      <c r="Q12" s="64"/>
      <c r="R12" s="66"/>
      <c r="S12" s="65"/>
      <c r="T12" s="65"/>
      <c r="U12" s="65"/>
      <c r="V12" s="65"/>
      <c r="W12" s="65"/>
      <c r="X12" s="65"/>
      <c r="Y12" s="65"/>
      <c r="Z12" s="65"/>
      <c r="AA12" s="65"/>
      <c r="AB12" s="71"/>
      <c r="AC12" s="71"/>
      <c r="AD12" s="72"/>
      <c r="AE12" s="56"/>
      <c r="AF12" s="56"/>
      <c r="AG12" s="56"/>
    </row>
    <row r="13" spans="1:33" ht="19.5" customHeight="1">
      <c r="A13" s="405" t="s">
        <v>380</v>
      </c>
      <c r="B13" s="448">
        <v>773009</v>
      </c>
      <c r="C13" s="448">
        <v>541791.59179778944</v>
      </c>
      <c r="D13" s="418">
        <v>289235</v>
      </c>
      <c r="E13" s="418">
        <v>269406</v>
      </c>
      <c r="F13" s="406">
        <v>125434</v>
      </c>
      <c r="G13" s="406">
        <v>227240</v>
      </c>
      <c r="H13" s="406">
        <v>35084</v>
      </c>
      <c r="I13" s="406">
        <v>158299</v>
      </c>
      <c r="J13" s="406"/>
      <c r="K13" s="406"/>
      <c r="L13" s="406"/>
      <c r="M13" s="463"/>
      <c r="N13" s="407">
        <f>SUM(B13:M13)</f>
        <v>2419498.5917977896</v>
      </c>
      <c r="P13" s="55"/>
      <c r="Q13" s="64"/>
      <c r="R13" s="66"/>
      <c r="S13" s="65"/>
      <c r="T13" s="65"/>
      <c r="U13" s="65"/>
      <c r="V13" s="65"/>
      <c r="W13" s="65"/>
      <c r="X13" s="65"/>
      <c r="Y13" s="65"/>
      <c r="Z13" s="65"/>
      <c r="AA13" s="65"/>
      <c r="AB13" s="71"/>
      <c r="AC13" s="71"/>
      <c r="AD13" s="72"/>
      <c r="AE13" s="56"/>
      <c r="AF13" s="56"/>
      <c r="AG13" s="56"/>
    </row>
    <row r="14" spans="1:33" ht="19.5" customHeight="1">
      <c r="A14" s="405" t="s">
        <v>381</v>
      </c>
      <c r="B14" s="454">
        <v>480095</v>
      </c>
      <c r="C14" s="454">
        <v>515654.57036637014</v>
      </c>
      <c r="D14" s="528">
        <v>633829</v>
      </c>
      <c r="E14" s="529">
        <v>562462</v>
      </c>
      <c r="F14" s="406">
        <v>697793</v>
      </c>
      <c r="G14" s="354">
        <v>607620</v>
      </c>
      <c r="H14" s="527">
        <v>635559</v>
      </c>
      <c r="I14" s="527">
        <v>827528</v>
      </c>
      <c r="J14" s="406"/>
      <c r="K14" s="458"/>
      <c r="L14" s="459"/>
      <c r="M14" s="459"/>
      <c r="N14" s="472">
        <f>SUM(B14:M14)</f>
        <v>4960540.5703663696</v>
      </c>
      <c r="P14" s="55"/>
      <c r="Q14" s="64"/>
      <c r="R14" s="66"/>
      <c r="S14" s="65"/>
      <c r="T14" s="65"/>
      <c r="U14" s="65"/>
      <c r="V14" s="65"/>
      <c r="W14" s="65"/>
      <c r="X14" s="65"/>
      <c r="Y14" s="65"/>
      <c r="Z14" s="65"/>
      <c r="AA14" s="65"/>
      <c r="AB14" s="71"/>
      <c r="AC14" s="71"/>
      <c r="AD14" s="72"/>
      <c r="AE14" s="56"/>
      <c r="AF14" s="56"/>
      <c r="AG14" s="56"/>
    </row>
    <row r="15" spans="1:33" ht="19.5" customHeight="1">
      <c r="A15" s="408" t="s">
        <v>275</v>
      </c>
      <c r="B15" s="413">
        <f t="shared" ref="B15:N15" si="1">SUM(B11:B14)</f>
        <v>1713053</v>
      </c>
      <c r="C15" s="413">
        <f t="shared" si="1"/>
        <v>1402067.3620420529</v>
      </c>
      <c r="D15" s="413">
        <f t="shared" si="1"/>
        <v>1490681</v>
      </c>
      <c r="E15" s="413">
        <f t="shared" si="1"/>
        <v>1388666</v>
      </c>
      <c r="F15" s="413">
        <f t="shared" si="1"/>
        <v>1242274</v>
      </c>
      <c r="G15" s="413">
        <f t="shared" si="1"/>
        <v>1098929</v>
      </c>
      <c r="H15" s="460">
        <f t="shared" si="1"/>
        <v>1036421</v>
      </c>
      <c r="I15" s="460">
        <f t="shared" si="1"/>
        <v>1140832</v>
      </c>
      <c r="J15" s="409">
        <f t="shared" si="1"/>
        <v>0</v>
      </c>
      <c r="K15" s="462">
        <f t="shared" si="1"/>
        <v>0</v>
      </c>
      <c r="L15" s="462">
        <f t="shared" si="1"/>
        <v>0</v>
      </c>
      <c r="M15" s="413">
        <f t="shared" si="1"/>
        <v>0</v>
      </c>
      <c r="N15" s="473">
        <f t="shared" si="1"/>
        <v>10512923.362042053</v>
      </c>
      <c r="P15" s="56"/>
      <c r="Q15" s="64"/>
      <c r="R15" s="65"/>
      <c r="S15" s="65"/>
      <c r="T15" s="65"/>
      <c r="U15" s="66"/>
      <c r="V15" s="66"/>
      <c r="W15" s="66"/>
      <c r="X15" s="65"/>
      <c r="Y15" s="65"/>
      <c r="Z15" s="65"/>
      <c r="AA15" s="65"/>
      <c r="AB15" s="71"/>
      <c r="AC15" s="71"/>
      <c r="AD15" s="72"/>
      <c r="AE15" s="56"/>
      <c r="AF15" s="56"/>
      <c r="AG15" s="56"/>
    </row>
    <row r="16" spans="1:33" ht="19.5" customHeight="1">
      <c r="A16" s="49" t="s">
        <v>479</v>
      </c>
      <c r="B16" s="50"/>
      <c r="C16" s="51"/>
      <c r="D16" s="51"/>
      <c r="E16" s="51"/>
      <c r="F16" s="52"/>
      <c r="G16" s="52"/>
      <c r="H16" s="52"/>
      <c r="I16" s="52"/>
      <c r="J16" s="52"/>
      <c r="K16" s="59"/>
      <c r="L16" s="59"/>
      <c r="M16" s="59"/>
      <c r="N16" s="52"/>
      <c r="P16" s="56"/>
      <c r="Q16" s="64"/>
      <c r="R16" s="65"/>
      <c r="S16" s="65"/>
      <c r="T16" s="65"/>
      <c r="U16" s="66"/>
      <c r="V16" s="66"/>
      <c r="W16" s="66"/>
      <c r="X16" s="65"/>
      <c r="Y16" s="65"/>
      <c r="Z16" s="65"/>
      <c r="AA16" s="65"/>
      <c r="AB16" s="71"/>
      <c r="AC16" s="71"/>
      <c r="AD16" s="72"/>
      <c r="AE16" s="56"/>
      <c r="AF16" s="56"/>
      <c r="AG16" s="56"/>
    </row>
    <row r="17" spans="1:33" ht="30" customHeight="1">
      <c r="A17" s="47"/>
      <c r="B17" s="47"/>
      <c r="C17" s="47"/>
      <c r="D17" s="47"/>
      <c r="E17" s="47"/>
      <c r="F17" s="47"/>
      <c r="G17" s="47"/>
      <c r="H17" s="47"/>
      <c r="I17" s="47"/>
      <c r="J17" s="47"/>
      <c r="K17" s="47"/>
      <c r="L17" s="60"/>
      <c r="M17" s="47"/>
      <c r="N17" s="47"/>
      <c r="O17" s="57"/>
      <c r="P17" s="58"/>
      <c r="Q17" s="67"/>
      <c r="R17" s="68"/>
      <c r="S17" s="68"/>
      <c r="T17" s="68"/>
      <c r="U17" s="68"/>
      <c r="V17" s="68"/>
      <c r="W17" s="68"/>
      <c r="X17" s="68"/>
      <c r="Y17" s="68"/>
      <c r="Z17" s="68"/>
      <c r="AA17" s="68"/>
      <c r="AB17" s="68"/>
      <c r="AC17" s="68"/>
      <c r="AD17" s="68"/>
      <c r="AE17" s="56"/>
      <c r="AF17" s="56"/>
      <c r="AG17" s="56"/>
    </row>
    <row r="18" spans="1:33" ht="19.5" customHeight="1">
      <c r="A18" s="628" t="s">
        <v>516</v>
      </c>
      <c r="B18" s="630"/>
      <c r="C18" s="630"/>
      <c r="D18" s="630"/>
      <c r="E18" s="630"/>
      <c r="F18" s="630"/>
      <c r="G18" s="630"/>
      <c r="H18" s="630"/>
      <c r="I18" s="630"/>
      <c r="J18" s="630"/>
      <c r="K18" s="630"/>
      <c r="L18" s="630"/>
      <c r="M18" s="630"/>
      <c r="N18" s="631"/>
      <c r="O18" s="57"/>
      <c r="P18" s="58"/>
      <c r="Q18" s="67"/>
      <c r="R18" s="68"/>
      <c r="S18" s="68"/>
      <c r="T18" s="68"/>
      <c r="U18" s="68"/>
      <c r="V18" s="68"/>
      <c r="W18" s="68"/>
      <c r="X18" s="68"/>
      <c r="Y18" s="68"/>
      <c r="Z18" s="68"/>
      <c r="AA18" s="68"/>
      <c r="AB18" s="68"/>
      <c r="AC18" s="68"/>
      <c r="AD18" s="68"/>
      <c r="AE18" s="56"/>
      <c r="AF18" s="56"/>
      <c r="AG18" s="56"/>
    </row>
    <row r="19" spans="1:33" ht="19.5" customHeight="1">
      <c r="A19" s="332" t="s">
        <v>511</v>
      </c>
      <c r="B19" s="337">
        <v>44204</v>
      </c>
      <c r="C19" s="337">
        <v>44228</v>
      </c>
      <c r="D19" s="337">
        <v>44256</v>
      </c>
      <c r="E19" s="337">
        <v>44287</v>
      </c>
      <c r="F19" s="337">
        <v>44317</v>
      </c>
      <c r="G19" s="337">
        <v>44348</v>
      </c>
      <c r="H19" s="337">
        <v>44378</v>
      </c>
      <c r="I19" s="337">
        <v>44409</v>
      </c>
      <c r="J19" s="337">
        <v>44440</v>
      </c>
      <c r="K19" s="337">
        <v>44470</v>
      </c>
      <c r="L19" s="337">
        <v>44501</v>
      </c>
      <c r="M19" s="337">
        <v>44531</v>
      </c>
      <c r="N19" s="338" t="s">
        <v>275</v>
      </c>
      <c r="O19" s="62"/>
      <c r="P19" s="58"/>
      <c r="Q19" s="64"/>
      <c r="R19" s="65"/>
      <c r="S19" s="65"/>
      <c r="T19" s="65"/>
      <c r="U19" s="65"/>
      <c r="V19" s="65"/>
      <c r="W19" s="65"/>
      <c r="X19" s="65"/>
      <c r="Y19" s="65"/>
      <c r="Z19" s="65"/>
      <c r="AA19" s="65"/>
      <c r="AB19" s="65"/>
      <c r="AC19" s="71"/>
      <c r="AD19" s="26"/>
      <c r="AE19" s="56"/>
    </row>
    <row r="20" spans="1:33" ht="19.5" customHeight="1">
      <c r="A20" s="405" t="s">
        <v>378</v>
      </c>
      <c r="B20" s="448">
        <v>0</v>
      </c>
      <c r="C20" s="448">
        <v>0</v>
      </c>
      <c r="D20" s="448">
        <v>0</v>
      </c>
      <c r="E20" s="448">
        <v>0</v>
      </c>
      <c r="F20" s="448">
        <v>0</v>
      </c>
      <c r="G20" s="448">
        <v>0</v>
      </c>
      <c r="H20" s="448">
        <v>0</v>
      </c>
      <c r="I20" s="448">
        <v>0</v>
      </c>
      <c r="J20" s="448"/>
      <c r="K20" s="448"/>
      <c r="L20" s="448"/>
      <c r="M20" s="448"/>
      <c r="N20" s="407">
        <f>SUM(B20:M20)</f>
        <v>0</v>
      </c>
      <c r="O20" s="62"/>
      <c r="P20" s="58"/>
      <c r="Q20" s="64"/>
      <c r="R20" s="65"/>
      <c r="S20" s="65"/>
      <c r="T20" s="65"/>
      <c r="U20" s="65"/>
      <c r="V20" s="65"/>
      <c r="W20" s="65"/>
      <c r="X20" s="65"/>
      <c r="Y20" s="65"/>
      <c r="Z20" s="65"/>
      <c r="AA20" s="65"/>
      <c r="AB20" s="65"/>
      <c r="AC20" s="71"/>
      <c r="AD20" s="26"/>
      <c r="AE20" s="56"/>
    </row>
    <row r="21" spans="1:33" ht="19.5" customHeight="1">
      <c r="A21" s="405" t="s">
        <v>379</v>
      </c>
      <c r="B21" s="448">
        <v>49928</v>
      </c>
      <c r="C21" s="448">
        <v>47182</v>
      </c>
      <c r="D21" s="448">
        <v>60903</v>
      </c>
      <c r="E21" s="448">
        <v>44373</v>
      </c>
      <c r="F21" s="448">
        <v>22825</v>
      </c>
      <c r="G21" s="448">
        <v>32160</v>
      </c>
      <c r="H21" s="448">
        <v>26726</v>
      </c>
      <c r="I21" s="448">
        <v>16920</v>
      </c>
      <c r="J21" s="448"/>
      <c r="K21" s="448"/>
      <c r="L21" s="448"/>
      <c r="M21" s="448"/>
      <c r="N21" s="407">
        <f>SUM(B21:M21)</f>
        <v>301017</v>
      </c>
      <c r="O21" s="62"/>
      <c r="P21" s="58"/>
      <c r="Q21" s="64"/>
      <c r="R21" s="65"/>
      <c r="S21" s="65"/>
      <c r="T21" s="65"/>
      <c r="U21" s="65"/>
      <c r="V21" s="65"/>
      <c r="W21" s="65"/>
      <c r="X21" s="65"/>
      <c r="Y21" s="65"/>
      <c r="Z21" s="65"/>
      <c r="AA21" s="65"/>
      <c r="AB21" s="65"/>
      <c r="AC21" s="71"/>
      <c r="AD21" s="26"/>
      <c r="AE21" s="56"/>
    </row>
    <row r="22" spans="1:33" ht="19.5" customHeight="1">
      <c r="A22" s="405" t="s">
        <v>380</v>
      </c>
      <c r="B22" s="448">
        <v>59202</v>
      </c>
      <c r="C22" s="448">
        <v>58268</v>
      </c>
      <c r="D22" s="448">
        <v>0</v>
      </c>
      <c r="E22" s="448">
        <v>4230</v>
      </c>
      <c r="F22" s="448">
        <v>25479</v>
      </c>
      <c r="G22" s="448">
        <v>51451</v>
      </c>
      <c r="H22" s="448">
        <v>41780</v>
      </c>
      <c r="I22" s="448">
        <v>46852</v>
      </c>
      <c r="J22" s="448"/>
      <c r="K22" s="448"/>
      <c r="L22" s="448"/>
      <c r="M22" s="448"/>
      <c r="N22" s="407">
        <f>SUM(B22:M22)</f>
        <v>287262</v>
      </c>
      <c r="O22" s="62"/>
      <c r="P22" s="58"/>
      <c r="Q22" s="64"/>
      <c r="R22" s="65"/>
      <c r="S22" s="65"/>
      <c r="T22" s="65"/>
      <c r="U22" s="65"/>
      <c r="V22" s="65"/>
      <c r="W22" s="65"/>
      <c r="X22" s="65"/>
      <c r="Y22" s="65"/>
      <c r="Z22" s="65"/>
      <c r="AA22" s="65"/>
      <c r="AB22" s="65"/>
      <c r="AC22" s="71"/>
      <c r="AD22" s="26"/>
      <c r="AE22" s="56"/>
    </row>
    <row r="23" spans="1:33" ht="19.5" customHeight="1">
      <c r="A23" s="405" t="s">
        <v>381</v>
      </c>
      <c r="B23" s="448">
        <v>116328</v>
      </c>
      <c r="C23" s="448">
        <v>73021</v>
      </c>
      <c r="D23" s="448">
        <v>139573</v>
      </c>
      <c r="E23" s="448">
        <v>117880</v>
      </c>
      <c r="F23" s="448">
        <v>63128</v>
      </c>
      <c r="G23" s="448">
        <v>83429</v>
      </c>
      <c r="H23" s="448">
        <v>74236</v>
      </c>
      <c r="I23" s="448">
        <v>70762</v>
      </c>
      <c r="J23" s="448"/>
      <c r="K23" s="448"/>
      <c r="L23" s="448"/>
      <c r="M23" s="448"/>
      <c r="N23" s="407">
        <f>SUM(B23:M23)</f>
        <v>738357</v>
      </c>
      <c r="O23" s="61"/>
      <c r="P23" s="56"/>
      <c r="Q23" s="67"/>
      <c r="R23" s="68"/>
      <c r="S23" s="68"/>
      <c r="T23" s="68"/>
      <c r="U23" s="68"/>
      <c r="V23" s="68"/>
      <c r="W23" s="68"/>
      <c r="X23" s="68"/>
      <c r="Y23" s="68"/>
      <c r="Z23" s="68"/>
      <c r="AA23" s="68"/>
      <c r="AB23" s="68"/>
      <c r="AC23" s="68"/>
      <c r="AD23" s="26"/>
      <c r="AE23" s="56"/>
    </row>
    <row r="24" spans="1:33" ht="19.5" customHeight="1">
      <c r="A24" s="408" t="s">
        <v>275</v>
      </c>
      <c r="B24" s="409">
        <f t="shared" ref="B24:N24" si="2">SUM(B20:B23)</f>
        <v>225458</v>
      </c>
      <c r="C24" s="409">
        <f t="shared" si="2"/>
        <v>178471</v>
      </c>
      <c r="D24" s="409">
        <f t="shared" si="2"/>
        <v>200476</v>
      </c>
      <c r="E24" s="409">
        <f t="shared" si="2"/>
        <v>166483</v>
      </c>
      <c r="F24" s="409">
        <f t="shared" si="2"/>
        <v>111432</v>
      </c>
      <c r="G24" s="409">
        <f t="shared" si="2"/>
        <v>167040</v>
      </c>
      <c r="H24" s="410">
        <f t="shared" si="2"/>
        <v>142742</v>
      </c>
      <c r="I24" s="410">
        <f t="shared" si="2"/>
        <v>134534</v>
      </c>
      <c r="J24" s="410">
        <f t="shared" si="2"/>
        <v>0</v>
      </c>
      <c r="K24" s="410">
        <f t="shared" si="2"/>
        <v>0</v>
      </c>
      <c r="L24" s="410">
        <f t="shared" si="2"/>
        <v>0</v>
      </c>
      <c r="M24" s="410">
        <f t="shared" si="2"/>
        <v>0</v>
      </c>
      <c r="N24" s="411">
        <f t="shared" si="2"/>
        <v>1326636</v>
      </c>
      <c r="P24" s="56"/>
      <c r="Q24" s="64"/>
      <c r="R24" s="65"/>
      <c r="S24" s="65"/>
      <c r="T24" s="65"/>
      <c r="U24" s="65"/>
      <c r="V24" s="65"/>
      <c r="W24" s="65"/>
      <c r="X24" s="65"/>
      <c r="Y24" s="65"/>
      <c r="Z24" s="65"/>
      <c r="AA24" s="65"/>
      <c r="AB24" s="71"/>
      <c r="AC24" s="71"/>
      <c r="AD24" s="26"/>
      <c r="AE24" s="56"/>
    </row>
    <row r="25" spans="1:33" ht="19.5" customHeight="1">
      <c r="A25" s="96" t="s">
        <v>480</v>
      </c>
      <c r="B25" s="657"/>
      <c r="C25" s="657"/>
      <c r="D25" s="657"/>
      <c r="E25" s="657"/>
      <c r="F25" s="657"/>
      <c r="G25" s="657"/>
      <c r="H25" s="657"/>
      <c r="L25" s="45"/>
      <c r="Q25" s="64"/>
      <c r="R25" s="65"/>
      <c r="S25" s="65"/>
      <c r="T25" s="65"/>
      <c r="U25" s="65"/>
      <c r="V25" s="65"/>
      <c r="W25" s="70"/>
      <c r="X25" s="65"/>
      <c r="Y25" s="65"/>
      <c r="Z25" s="65"/>
      <c r="AA25" s="65"/>
      <c r="AB25" s="71"/>
      <c r="AC25" s="71"/>
      <c r="AD25" s="26"/>
      <c r="AE25" s="56"/>
    </row>
    <row r="26" spans="1:33" ht="20.149999999999999" customHeight="1">
      <c r="B26"/>
      <c r="C26"/>
      <c r="D26"/>
      <c r="E26"/>
      <c r="F26"/>
      <c r="G26"/>
      <c r="H26"/>
      <c r="L26" s="45"/>
      <c r="Q26" s="67"/>
      <c r="R26" s="68"/>
      <c r="S26" s="68"/>
      <c r="T26" s="68"/>
      <c r="U26" s="68"/>
      <c r="V26" s="68"/>
      <c r="W26" s="68"/>
      <c r="X26" s="68"/>
      <c r="Y26" s="68"/>
      <c r="Z26" s="68"/>
      <c r="AA26" s="68"/>
      <c r="AB26" s="68"/>
      <c r="AC26" s="68"/>
      <c r="AD26" s="26"/>
      <c r="AE26" s="56"/>
    </row>
    <row r="27" spans="1:33" ht="20.149999999999999" customHeight="1">
      <c r="B27"/>
      <c r="C27"/>
      <c r="D27"/>
      <c r="E27"/>
      <c r="F27"/>
      <c r="G27"/>
      <c r="H27"/>
      <c r="L27" s="45"/>
      <c r="Q27" s="26"/>
      <c r="R27" s="26"/>
      <c r="S27" s="26"/>
      <c r="T27" s="26"/>
      <c r="U27" s="26"/>
      <c r="V27" s="26"/>
      <c r="W27" s="26"/>
      <c r="X27" s="26"/>
      <c r="Y27" s="26"/>
      <c r="Z27" s="26"/>
      <c r="AA27" s="26"/>
      <c r="AB27" s="26"/>
      <c r="AC27" s="26"/>
      <c r="AD27" s="26"/>
      <c r="AE27" s="56"/>
    </row>
    <row r="28" spans="1:33" ht="20.149999999999999" customHeight="1">
      <c r="B28"/>
      <c r="C28"/>
      <c r="D28"/>
      <c r="E28"/>
      <c r="F28"/>
      <c r="G28"/>
      <c r="H28"/>
      <c r="L28" s="45"/>
      <c r="Q28" s="56"/>
      <c r="R28" s="56"/>
      <c r="S28" s="56"/>
      <c r="T28" s="56"/>
      <c r="U28" s="56"/>
      <c r="V28" s="56"/>
      <c r="W28" s="56"/>
      <c r="X28" s="56"/>
      <c r="Y28" s="56"/>
      <c r="Z28" s="56"/>
      <c r="AA28" s="56"/>
      <c r="AB28" s="56"/>
      <c r="AC28" s="56"/>
      <c r="AD28" s="56"/>
      <c r="AE28" s="56"/>
    </row>
    <row r="29" spans="1:33" ht="20.149999999999999" customHeight="1">
      <c r="B29"/>
      <c r="C29"/>
      <c r="D29"/>
      <c r="E29"/>
      <c r="F29"/>
      <c r="G29"/>
      <c r="H29"/>
      <c r="L29" s="45"/>
    </row>
    <row r="30" spans="1:33" ht="20.149999999999999" customHeight="1">
      <c r="B30"/>
      <c r="C30"/>
      <c r="D30"/>
      <c r="E30"/>
      <c r="F30"/>
      <c r="G30"/>
      <c r="H30"/>
      <c r="L30" s="45"/>
    </row>
    <row r="31" spans="1:33" ht="20.149999999999999" customHeight="1">
      <c r="B31"/>
      <c r="C31"/>
      <c r="D31"/>
      <c r="E31"/>
      <c r="F31"/>
      <c r="G31"/>
      <c r="H31"/>
      <c r="L31" s="45"/>
    </row>
    <row r="32" spans="1:33" ht="20.149999999999999" customHeight="1">
      <c r="B32"/>
      <c r="C32"/>
      <c r="D32"/>
      <c r="E32"/>
      <c r="F32"/>
      <c r="G32"/>
      <c r="H32"/>
      <c r="L32" s="45"/>
    </row>
    <row r="33" spans="2:12" ht="20.149999999999999" customHeight="1">
      <c r="B33"/>
      <c r="C33"/>
      <c r="D33"/>
      <c r="E33"/>
      <c r="F33"/>
      <c r="G33"/>
      <c r="H33"/>
      <c r="L33" s="45"/>
    </row>
    <row r="34" spans="2:12" ht="20.149999999999999" customHeight="1">
      <c r="B34"/>
      <c r="C34"/>
      <c r="D34"/>
      <c r="E34"/>
      <c r="F34"/>
      <c r="G34"/>
      <c r="H34"/>
      <c r="L34" s="45"/>
    </row>
    <row r="35" spans="2:12" ht="20.149999999999999" customHeight="1">
      <c r="B35"/>
      <c r="C35"/>
      <c r="D35"/>
      <c r="E35"/>
      <c r="F35"/>
      <c r="G35"/>
      <c r="H35"/>
      <c r="L35" s="45"/>
    </row>
    <row r="36" spans="2:12" ht="20.149999999999999" customHeight="1">
      <c r="B36"/>
      <c r="C36"/>
      <c r="D36"/>
      <c r="E36"/>
      <c r="F36"/>
      <c r="G36"/>
      <c r="H36"/>
      <c r="L36" s="45"/>
    </row>
    <row r="76" spans="1:17" ht="20.149999999999999" customHeight="1">
      <c r="A76" s="73"/>
      <c r="B76" s="73"/>
      <c r="C76" s="73"/>
      <c r="D76" s="73"/>
      <c r="E76" s="73"/>
      <c r="F76" s="73"/>
      <c r="G76" s="73"/>
      <c r="H76" s="73"/>
      <c r="I76" s="73"/>
      <c r="J76" s="73"/>
      <c r="K76" s="73"/>
      <c r="L76" s="74"/>
      <c r="M76" s="73"/>
      <c r="N76" s="73"/>
      <c r="O76" s="73"/>
      <c r="P76" s="73"/>
      <c r="Q76" s="73"/>
    </row>
  </sheetData>
  <mergeCells count="3">
    <mergeCell ref="A1:N1"/>
    <mergeCell ref="A9:N9"/>
    <mergeCell ref="A18:N18"/>
  </mergeCells>
  <printOptions horizontalCentered="1"/>
  <pageMargins left="0.25" right="0.25" top="0.75" bottom="0.75" header="0.3" footer="0.3"/>
  <pageSetup scale="77" fitToWidth="0" orientation="landscape" horizontalDpi="300" verticalDpi="300" r:id="rId1"/>
  <headerFooter>
    <oddFooter>&amp;C&amp;"-,Regular"&amp;11MEEI Bulletins Vol 58 No. 8</oddFooter>
  </headerFooter>
  <ignoredErrors>
    <ignoredError sqref="B15:M15 B7:M7 B24:M24"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election activeCell="B34" sqref="B34"/>
    </sheetView>
  </sheetViews>
  <sheetFormatPr defaultRowHeight="12.5"/>
  <cols>
    <col min="1" max="1" width="2.81640625" customWidth="1"/>
    <col min="2" max="2" width="54.1796875" customWidth="1"/>
    <col min="4" max="4" width="24.7265625" customWidth="1"/>
    <col min="5" max="5" width="8.453125" customWidth="1"/>
    <col min="6" max="6" width="15.81640625" customWidth="1"/>
    <col min="7" max="7" width="11.81640625" customWidth="1"/>
  </cols>
  <sheetData>
    <row r="2" spans="2:7" ht="13">
      <c r="B2" s="9" t="s">
        <v>382</v>
      </c>
      <c r="C2" s="18"/>
    </row>
    <row r="3" spans="2:7">
      <c r="C3" s="18"/>
    </row>
    <row r="4" spans="2:7" ht="13">
      <c r="B4" s="41" t="s">
        <v>315</v>
      </c>
      <c r="C4" s="42" t="s">
        <v>383</v>
      </c>
      <c r="D4" s="23" t="s">
        <v>384</v>
      </c>
      <c r="E4" s="24" t="s">
        <v>363</v>
      </c>
      <c r="F4" s="24" t="s">
        <v>385</v>
      </c>
      <c r="G4" s="22" t="s">
        <v>386</v>
      </c>
    </row>
    <row r="5" spans="2:7">
      <c r="B5" s="43"/>
      <c r="D5" s="43"/>
      <c r="F5" s="43"/>
      <c r="G5" s="43"/>
    </row>
    <row r="6" spans="2:7">
      <c r="B6" s="25" t="s">
        <v>387</v>
      </c>
      <c r="C6" s="31">
        <v>100</v>
      </c>
      <c r="D6" s="25" t="s">
        <v>388</v>
      </c>
      <c r="E6" s="31" t="s">
        <v>389</v>
      </c>
      <c r="F6" s="32">
        <v>1966</v>
      </c>
      <c r="G6" s="32" t="s">
        <v>390</v>
      </c>
    </row>
    <row r="7" spans="2:7">
      <c r="B7" s="25"/>
      <c r="D7" s="25"/>
      <c r="F7" s="25"/>
      <c r="G7" s="25"/>
    </row>
    <row r="8" spans="2:7">
      <c r="B8" s="25" t="s">
        <v>391</v>
      </c>
      <c r="C8" s="31">
        <v>51</v>
      </c>
      <c r="D8" s="25" t="s">
        <v>392</v>
      </c>
      <c r="E8" s="31" t="s">
        <v>393</v>
      </c>
      <c r="F8" s="32" t="s">
        <v>394</v>
      </c>
      <c r="G8" s="32" t="s">
        <v>395</v>
      </c>
    </row>
    <row r="9" spans="2:7">
      <c r="B9" s="25"/>
      <c r="C9" s="31">
        <v>49</v>
      </c>
      <c r="D9" s="25" t="s">
        <v>388</v>
      </c>
      <c r="E9" s="31" t="s">
        <v>396</v>
      </c>
      <c r="F9" s="32">
        <v>1987</v>
      </c>
      <c r="G9" s="32" t="s">
        <v>397</v>
      </c>
    </row>
    <row r="10" spans="2:7">
      <c r="B10" s="25"/>
      <c r="D10" s="25"/>
      <c r="F10" s="25"/>
      <c r="G10" s="25"/>
    </row>
    <row r="11" spans="2:7">
      <c r="B11" s="25" t="s">
        <v>398</v>
      </c>
      <c r="C11" s="31"/>
      <c r="D11" s="25"/>
      <c r="E11" s="31" t="s">
        <v>88</v>
      </c>
      <c r="F11" s="32"/>
      <c r="G11" s="32" t="s">
        <v>399</v>
      </c>
    </row>
    <row r="12" spans="2:7">
      <c r="B12" s="25"/>
      <c r="C12" s="31"/>
      <c r="D12" s="25"/>
      <c r="E12" s="31"/>
      <c r="F12" s="32"/>
      <c r="G12" s="32"/>
    </row>
    <row r="13" spans="2:7">
      <c r="B13" s="25" t="s">
        <v>400</v>
      </c>
      <c r="C13" s="31"/>
      <c r="D13" s="25"/>
      <c r="E13" s="31" t="s">
        <v>401</v>
      </c>
      <c r="F13" s="32"/>
      <c r="G13" s="32" t="s">
        <v>395</v>
      </c>
    </row>
    <row r="14" spans="2:7">
      <c r="B14" s="25"/>
      <c r="C14" s="31"/>
      <c r="D14" s="25"/>
      <c r="E14" s="31" t="s">
        <v>402</v>
      </c>
      <c r="F14" s="32"/>
      <c r="G14" s="32" t="s">
        <v>395</v>
      </c>
    </row>
    <row r="15" spans="2:7">
      <c r="B15" s="25"/>
      <c r="C15" s="31"/>
      <c r="D15" s="25"/>
      <c r="E15" s="31" t="s">
        <v>403</v>
      </c>
      <c r="F15" s="32"/>
      <c r="G15" s="32" t="s">
        <v>404</v>
      </c>
    </row>
    <row r="16" spans="2:7">
      <c r="B16" s="25"/>
      <c r="C16" s="31"/>
      <c r="D16" s="25"/>
      <c r="E16" s="31" t="s">
        <v>405</v>
      </c>
      <c r="F16" s="32"/>
      <c r="G16" s="32" t="s">
        <v>399</v>
      </c>
    </row>
    <row r="17" spans="2:7">
      <c r="B17" s="25"/>
      <c r="C17" s="26"/>
      <c r="D17" s="25"/>
      <c r="E17" s="26"/>
      <c r="F17" s="25"/>
      <c r="G17" s="25"/>
    </row>
    <row r="18" spans="2:7">
      <c r="B18" s="25" t="s">
        <v>406</v>
      </c>
      <c r="C18" s="31"/>
      <c r="D18" s="25" t="s">
        <v>407</v>
      </c>
      <c r="E18" s="31" t="s">
        <v>110</v>
      </c>
      <c r="F18" s="32">
        <v>2002</v>
      </c>
      <c r="G18" s="32" t="s">
        <v>408</v>
      </c>
    </row>
    <row r="19" spans="2:7">
      <c r="B19" s="25"/>
      <c r="C19" s="31"/>
      <c r="D19" s="25" t="s">
        <v>409</v>
      </c>
      <c r="E19" s="31"/>
      <c r="F19" s="32"/>
      <c r="G19" s="32"/>
    </row>
    <row r="20" spans="2:7">
      <c r="B20" s="25"/>
      <c r="C20" s="31"/>
      <c r="D20" s="25" t="s">
        <v>410</v>
      </c>
      <c r="E20" s="31"/>
      <c r="F20" s="32"/>
      <c r="G20" s="32"/>
    </row>
    <row r="21" spans="2:7">
      <c r="B21" s="25"/>
      <c r="C21" s="31"/>
      <c r="D21" s="44" t="s">
        <v>411</v>
      </c>
      <c r="E21" s="31"/>
      <c r="F21" s="32"/>
      <c r="G21" s="32"/>
    </row>
    <row r="22" spans="2:7">
      <c r="B22" s="25"/>
      <c r="C22" s="31"/>
      <c r="D22" s="44" t="s">
        <v>412</v>
      </c>
      <c r="E22" s="31"/>
      <c r="F22" s="32"/>
      <c r="G22" s="32"/>
    </row>
    <row r="23" spans="2:7">
      <c r="B23" s="25"/>
      <c r="C23" s="31"/>
      <c r="D23" s="25"/>
      <c r="E23" s="31"/>
      <c r="F23" s="32"/>
      <c r="G23" s="32"/>
    </row>
    <row r="24" spans="2:7">
      <c r="B24" s="25" t="s">
        <v>413</v>
      </c>
      <c r="C24" s="31"/>
      <c r="D24" s="25" t="s">
        <v>407</v>
      </c>
      <c r="E24" s="31" t="s">
        <v>414</v>
      </c>
      <c r="F24" s="32">
        <v>2004</v>
      </c>
      <c r="G24" s="32" t="s">
        <v>408</v>
      </c>
    </row>
    <row r="25" spans="2:7">
      <c r="B25" s="25"/>
      <c r="C25" s="31"/>
      <c r="D25" s="25" t="s">
        <v>409</v>
      </c>
      <c r="E25" s="31"/>
      <c r="F25" s="32"/>
      <c r="G25" s="32"/>
    </row>
    <row r="26" spans="2:7">
      <c r="B26" s="25"/>
      <c r="C26" s="31"/>
      <c r="D26" s="25" t="s">
        <v>410</v>
      </c>
      <c r="E26" s="31"/>
      <c r="F26" s="32"/>
      <c r="G26" s="32"/>
    </row>
    <row r="27" spans="2:7">
      <c r="B27" s="25"/>
      <c r="C27" s="31"/>
      <c r="D27" s="44" t="s">
        <v>411</v>
      </c>
      <c r="E27" s="31"/>
      <c r="F27" s="32"/>
      <c r="G27" s="32"/>
    </row>
    <row r="28" spans="2:7">
      <c r="B28" s="25"/>
      <c r="C28" s="31"/>
      <c r="D28" s="44" t="s">
        <v>412</v>
      </c>
      <c r="E28" s="31"/>
      <c r="F28" s="32"/>
      <c r="G28" s="32"/>
    </row>
    <row r="29" spans="2:7">
      <c r="B29" s="37"/>
      <c r="C29" s="38"/>
      <c r="D29" s="37"/>
      <c r="E29" s="38"/>
      <c r="F29" s="37"/>
      <c r="G29" s="37"/>
    </row>
    <row r="31" spans="2:7">
      <c r="B31" t="s">
        <v>415</v>
      </c>
    </row>
    <row r="32" spans="2:7">
      <c r="B32" t="s">
        <v>416</v>
      </c>
      <c r="F32" s="18" t="s">
        <v>417</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election activeCell="B34" sqref="B34"/>
    </sheetView>
  </sheetViews>
  <sheetFormatPr defaultRowHeight="12.5"/>
  <cols>
    <col min="1" max="1" width="3.1796875" customWidth="1"/>
    <col min="2" max="2" width="57.1796875" customWidth="1"/>
    <col min="3" max="3" width="6" customWidth="1"/>
    <col min="4" max="4" width="11" customWidth="1"/>
    <col min="5" max="5" width="33.81640625" customWidth="1"/>
    <col min="7" max="7" width="15.81640625" customWidth="1"/>
    <col min="8" max="8" width="25.1796875" customWidth="1"/>
  </cols>
  <sheetData>
    <row r="2" spans="2:8" ht="13">
      <c r="B2" s="9" t="s">
        <v>382</v>
      </c>
      <c r="C2" s="18"/>
      <c r="D2" s="18"/>
    </row>
    <row r="3" spans="2:8">
      <c r="C3" s="18"/>
      <c r="D3" s="18"/>
    </row>
    <row r="4" spans="2:8" ht="13">
      <c r="B4" s="19" t="s">
        <v>315</v>
      </c>
      <c r="C4" s="20" t="s">
        <v>383</v>
      </c>
      <c r="D4" s="21"/>
      <c r="E4" s="22" t="s">
        <v>384</v>
      </c>
      <c r="F4" s="23" t="s">
        <v>363</v>
      </c>
      <c r="G4" s="24" t="s">
        <v>385</v>
      </c>
      <c r="H4" s="24" t="s">
        <v>386</v>
      </c>
    </row>
    <row r="5" spans="2:8">
      <c r="B5" s="25"/>
      <c r="C5" s="26"/>
      <c r="D5" s="27"/>
      <c r="E5" s="28"/>
      <c r="F5" s="26"/>
      <c r="G5" s="26"/>
      <c r="H5" s="25"/>
    </row>
    <row r="6" spans="2:8">
      <c r="B6" s="25" t="s">
        <v>418</v>
      </c>
      <c r="C6" s="29">
        <v>1</v>
      </c>
      <c r="D6" s="25" t="s">
        <v>419</v>
      </c>
      <c r="E6" s="30"/>
      <c r="F6" s="31" t="s">
        <v>420</v>
      </c>
      <c r="G6" s="31"/>
      <c r="H6" s="32" t="s">
        <v>421</v>
      </c>
    </row>
    <row r="7" spans="2:8">
      <c r="B7" s="25"/>
      <c r="C7" s="26"/>
      <c r="D7" s="33"/>
      <c r="E7" s="30"/>
      <c r="F7" s="26"/>
      <c r="G7" s="26"/>
      <c r="H7" s="25"/>
    </row>
    <row r="8" spans="2:8">
      <c r="B8" s="25" t="s">
        <v>422</v>
      </c>
      <c r="C8" s="31"/>
      <c r="D8" s="34"/>
      <c r="E8" s="30"/>
      <c r="F8" s="31" t="s">
        <v>423</v>
      </c>
      <c r="G8" s="31"/>
      <c r="H8" s="32" t="s">
        <v>424</v>
      </c>
    </row>
    <row r="9" spans="2:8">
      <c r="B9" s="25"/>
      <c r="C9" s="31"/>
      <c r="D9" s="34"/>
      <c r="E9" s="30"/>
      <c r="F9" s="31"/>
      <c r="G9" s="31"/>
      <c r="H9" s="32"/>
    </row>
    <row r="10" spans="2:8">
      <c r="B10" s="25" t="s">
        <v>425</v>
      </c>
      <c r="C10" s="31"/>
      <c r="D10" s="34"/>
      <c r="E10" s="30"/>
      <c r="F10" s="31" t="s">
        <v>96</v>
      </c>
      <c r="G10" s="31"/>
      <c r="H10" s="32" t="s">
        <v>426</v>
      </c>
    </row>
    <row r="11" spans="2:8">
      <c r="B11" s="25"/>
      <c r="C11" s="31"/>
      <c r="D11" s="34"/>
      <c r="E11" s="30"/>
      <c r="F11" s="31"/>
      <c r="G11" s="31"/>
      <c r="H11" s="32"/>
    </row>
    <row r="12" spans="2:8">
      <c r="B12" s="25" t="s">
        <v>427</v>
      </c>
      <c r="C12" s="31"/>
      <c r="D12" s="33" t="s">
        <v>428</v>
      </c>
      <c r="E12" s="30"/>
      <c r="F12" s="31" t="s">
        <v>378</v>
      </c>
      <c r="G12" s="31">
        <v>1999</v>
      </c>
      <c r="H12" s="32" t="s">
        <v>429</v>
      </c>
    </row>
    <row r="13" spans="2:8">
      <c r="B13" s="25"/>
      <c r="C13" s="31">
        <v>34</v>
      </c>
      <c r="D13" s="34"/>
      <c r="E13" s="30" t="s">
        <v>430</v>
      </c>
      <c r="F13" s="31"/>
      <c r="G13" s="31"/>
      <c r="H13" s="32"/>
    </row>
    <row r="14" spans="2:8">
      <c r="B14" s="25"/>
      <c r="C14" s="31">
        <v>26</v>
      </c>
      <c r="D14" s="34"/>
      <c r="E14" s="30" t="s">
        <v>431</v>
      </c>
      <c r="F14" s="31"/>
      <c r="G14" s="31"/>
      <c r="H14" s="32"/>
    </row>
    <row r="15" spans="2:8">
      <c r="B15" s="25"/>
      <c r="C15" s="31">
        <v>20</v>
      </c>
      <c r="D15" s="34"/>
      <c r="E15" s="30" t="s">
        <v>432</v>
      </c>
      <c r="F15" s="31"/>
      <c r="G15" s="31"/>
      <c r="H15" s="32"/>
    </row>
    <row r="16" spans="2:8">
      <c r="B16" s="25"/>
      <c r="C16" s="31">
        <v>10</v>
      </c>
      <c r="D16" s="34"/>
      <c r="E16" s="35" t="s">
        <v>433</v>
      </c>
      <c r="F16" s="31"/>
      <c r="G16" s="31"/>
      <c r="H16" s="32"/>
    </row>
    <row r="17" spans="2:8">
      <c r="B17" s="25"/>
      <c r="C17" s="31">
        <v>10</v>
      </c>
      <c r="D17" s="34"/>
      <c r="E17" s="30" t="s">
        <v>434</v>
      </c>
      <c r="F17" s="31"/>
      <c r="G17" s="31"/>
      <c r="H17" s="32"/>
    </row>
    <row r="18" spans="2:8">
      <c r="B18" s="25"/>
      <c r="C18" s="31"/>
      <c r="D18" s="34"/>
      <c r="E18" s="30"/>
      <c r="F18" s="31"/>
      <c r="G18" s="31"/>
      <c r="H18" s="32"/>
    </row>
    <row r="19" spans="2:8">
      <c r="B19" s="25" t="s">
        <v>435</v>
      </c>
      <c r="C19" s="31"/>
      <c r="D19" s="33" t="s">
        <v>436</v>
      </c>
      <c r="E19" s="30"/>
      <c r="F19" s="31" t="s">
        <v>379</v>
      </c>
      <c r="G19" s="31">
        <v>2002</v>
      </c>
      <c r="H19" s="32" t="s">
        <v>437</v>
      </c>
    </row>
    <row r="20" spans="2:8">
      <c r="B20" s="25"/>
      <c r="C20" s="31">
        <v>42.5</v>
      </c>
      <c r="D20" s="34"/>
      <c r="E20" s="30" t="s">
        <v>438</v>
      </c>
      <c r="F20" s="31" t="s">
        <v>380</v>
      </c>
      <c r="G20" s="31">
        <v>2003</v>
      </c>
      <c r="H20" s="32" t="s">
        <v>437</v>
      </c>
    </row>
    <row r="21" spans="2:8">
      <c r="B21" s="25"/>
      <c r="C21" s="31">
        <v>32.5</v>
      </c>
      <c r="D21" s="34"/>
      <c r="E21" s="30" t="s">
        <v>439</v>
      </c>
      <c r="F21" s="31"/>
      <c r="G21" s="31"/>
      <c r="H21" s="32"/>
    </row>
    <row r="22" spans="2:8">
      <c r="B22" s="25"/>
      <c r="C22" s="31">
        <v>25</v>
      </c>
      <c r="D22" s="34"/>
      <c r="E22" s="30" t="s">
        <v>440</v>
      </c>
      <c r="F22" s="31"/>
      <c r="G22" s="31"/>
      <c r="H22" s="32"/>
    </row>
    <row r="23" spans="2:8">
      <c r="B23" s="25"/>
      <c r="C23" s="31"/>
      <c r="D23" s="34"/>
      <c r="E23" s="30"/>
      <c r="F23" s="31"/>
      <c r="G23" s="31"/>
      <c r="H23" s="32"/>
    </row>
    <row r="24" spans="2:8">
      <c r="B24" s="25" t="s">
        <v>441</v>
      </c>
      <c r="C24" s="31"/>
      <c r="D24" s="33" t="s">
        <v>442</v>
      </c>
      <c r="E24" s="30"/>
      <c r="F24" s="31" t="s">
        <v>381</v>
      </c>
      <c r="G24" s="31"/>
      <c r="H24" s="32" t="s">
        <v>443</v>
      </c>
    </row>
    <row r="25" spans="2:8">
      <c r="B25" s="25"/>
      <c r="C25" s="31">
        <v>37.78</v>
      </c>
      <c r="D25" s="34"/>
      <c r="E25" s="30" t="s">
        <v>444</v>
      </c>
      <c r="F25" s="31"/>
      <c r="G25" s="31"/>
      <c r="H25" s="32"/>
    </row>
    <row r="26" spans="2:8">
      <c r="B26" s="25"/>
      <c r="C26" s="31">
        <v>28.89</v>
      </c>
      <c r="D26" s="34"/>
      <c r="E26" s="30" t="s">
        <v>431</v>
      </c>
      <c r="F26" s="31"/>
      <c r="G26" s="31"/>
      <c r="H26" s="32"/>
    </row>
    <row r="27" spans="2:8">
      <c r="B27" s="25"/>
      <c r="C27" s="36">
        <v>22.22</v>
      </c>
      <c r="D27" s="34"/>
      <c r="E27" s="30" t="s">
        <v>440</v>
      </c>
      <c r="F27" s="31"/>
      <c r="G27" s="31"/>
      <c r="H27" s="32"/>
    </row>
    <row r="28" spans="2:8">
      <c r="B28" s="25"/>
      <c r="C28" s="31">
        <v>11.11</v>
      </c>
      <c r="D28" s="34"/>
      <c r="E28" s="30" t="s">
        <v>445</v>
      </c>
      <c r="F28" s="31"/>
      <c r="G28" s="31"/>
      <c r="H28" s="32"/>
    </row>
    <row r="29" spans="2:8">
      <c r="B29" s="37"/>
      <c r="C29" s="38"/>
      <c r="D29" s="39"/>
      <c r="E29" s="40"/>
      <c r="F29" s="38"/>
      <c r="G29" s="38"/>
      <c r="H29" s="37"/>
    </row>
    <row r="31" spans="2:8">
      <c r="B31" t="s">
        <v>415</v>
      </c>
    </row>
    <row r="32" spans="2:8">
      <c r="B32" t="s">
        <v>416</v>
      </c>
    </row>
  </sheetData>
  <pageMargins left="0.75" right="0.75" top="1" bottom="1" header="0.5" footer="0.5"/>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election activeCell="B17" sqref="B17"/>
    </sheetView>
  </sheetViews>
  <sheetFormatPr defaultRowHeight="12.5"/>
  <cols>
    <col min="1" max="1" width="58.26953125" customWidth="1"/>
    <col min="2" max="2" width="30.1796875" customWidth="1"/>
    <col min="3" max="3" width="23.26953125" customWidth="1"/>
  </cols>
  <sheetData>
    <row r="1" spans="1:3" ht="13">
      <c r="B1" s="8" t="s">
        <v>446</v>
      </c>
    </row>
    <row r="2" spans="1:3" ht="13">
      <c r="A2" s="9" t="s">
        <v>447</v>
      </c>
      <c r="B2" s="9" t="s">
        <v>448</v>
      </c>
      <c r="C2" s="9" t="s">
        <v>386</v>
      </c>
    </row>
    <row r="3" spans="1:3">
      <c r="A3" t="s">
        <v>449</v>
      </c>
      <c r="B3" s="10">
        <v>1977</v>
      </c>
      <c r="C3" t="s">
        <v>450</v>
      </c>
    </row>
    <row r="4" spans="1:3">
      <c r="A4" t="s">
        <v>451</v>
      </c>
      <c r="B4" s="11">
        <v>32283</v>
      </c>
      <c r="C4" t="s">
        <v>452</v>
      </c>
    </row>
    <row r="5" spans="1:3">
      <c r="A5" t="s">
        <v>453</v>
      </c>
      <c r="B5" s="12">
        <v>1959</v>
      </c>
      <c r="C5" t="s">
        <v>454</v>
      </c>
    </row>
    <row r="6" spans="1:3">
      <c r="A6" t="s">
        <v>455</v>
      </c>
      <c r="B6" s="13">
        <v>29830</v>
      </c>
      <c r="C6" t="s">
        <v>456</v>
      </c>
    </row>
    <row r="7" spans="1:3">
      <c r="A7" t="s">
        <v>457</v>
      </c>
      <c r="B7" s="11">
        <v>35166</v>
      </c>
      <c r="C7" t="s">
        <v>458</v>
      </c>
    </row>
    <row r="8" spans="1:3">
      <c r="A8" t="s">
        <v>459</v>
      </c>
      <c r="B8" t="s">
        <v>460</v>
      </c>
      <c r="C8" t="s">
        <v>461</v>
      </c>
    </row>
    <row r="9" spans="1:3">
      <c r="A9" t="s">
        <v>110</v>
      </c>
      <c r="B9" s="11">
        <v>37426</v>
      </c>
      <c r="C9" t="s">
        <v>462</v>
      </c>
    </row>
    <row r="10" spans="1:3">
      <c r="A10" t="s">
        <v>463</v>
      </c>
      <c r="B10" s="12">
        <v>1998</v>
      </c>
      <c r="C10" t="s">
        <v>462</v>
      </c>
    </row>
    <row r="11" spans="1:3">
      <c r="A11" t="s">
        <v>464</v>
      </c>
      <c r="B11" s="14">
        <v>2004</v>
      </c>
      <c r="C11" t="s">
        <v>462</v>
      </c>
    </row>
    <row r="12" spans="1:3" ht="13">
      <c r="B12" s="15" t="s">
        <v>465</v>
      </c>
    </row>
    <row r="13" spans="1:3">
      <c r="A13" t="s">
        <v>466</v>
      </c>
      <c r="B13" s="11">
        <v>30652</v>
      </c>
      <c r="C13" t="s">
        <v>467</v>
      </c>
    </row>
    <row r="15" spans="1:3" ht="13">
      <c r="B15" s="8" t="s">
        <v>468</v>
      </c>
    </row>
    <row r="16" spans="1:3">
      <c r="A16" t="s">
        <v>469</v>
      </c>
      <c r="B16" s="13">
        <v>30803</v>
      </c>
      <c r="C16" t="s">
        <v>470</v>
      </c>
    </row>
    <row r="17" spans="1:3">
      <c r="A17" t="s">
        <v>471</v>
      </c>
      <c r="B17" s="13">
        <v>35186</v>
      </c>
      <c r="C17" t="s">
        <v>472</v>
      </c>
    </row>
    <row r="18" spans="1:3">
      <c r="A18" t="s">
        <v>473</v>
      </c>
      <c r="B18" s="13">
        <v>34243</v>
      </c>
      <c r="C18" t="s">
        <v>470</v>
      </c>
    </row>
    <row r="19" spans="1:3">
      <c r="A19" t="s">
        <v>474</v>
      </c>
      <c r="B19" s="13">
        <v>35125</v>
      </c>
      <c r="C19" t="s">
        <v>472</v>
      </c>
    </row>
    <row r="20" spans="1:3">
      <c r="A20" t="s">
        <v>475</v>
      </c>
      <c r="B20" s="10">
        <v>1997</v>
      </c>
      <c r="C20" t="s">
        <v>476</v>
      </c>
    </row>
    <row r="21" spans="1:3">
      <c r="A21" t="s">
        <v>374</v>
      </c>
      <c r="B21" s="16">
        <v>2005</v>
      </c>
      <c r="C21" s="17" t="s">
        <v>477</v>
      </c>
    </row>
    <row r="22" spans="1:3">
      <c r="A22" t="s">
        <v>478</v>
      </c>
      <c r="B22" s="16">
        <v>2004</v>
      </c>
      <c r="C22" s="17" t="s">
        <v>477</v>
      </c>
    </row>
  </sheetData>
  <pageMargins left="0.75" right="0.75" top="1" bottom="1" header="0.5" footer="0.5"/>
  <pageSetup fitToWidth="0"/>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RowHeight="12.5"/>
  <sheetData/>
  <pageMargins left="0.7" right="0.7" top="0.75" bottom="0.75" header="0.3" footer="0.3"/>
  <pageSetup fitToWidth="0" pageOrder="overThenDown"/>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Q77"/>
  <sheetViews>
    <sheetView zoomScale="124" zoomScaleNormal="124" workbookViewId="0">
      <selection activeCell="A2" sqref="A2:B2"/>
    </sheetView>
  </sheetViews>
  <sheetFormatPr defaultRowHeight="12.5"/>
  <cols>
    <col min="1" max="1" width="19.54296875" customWidth="1"/>
    <col min="2" max="2" width="131.453125" customWidth="1"/>
  </cols>
  <sheetData>
    <row r="1" spans="1:2" ht="25.5" customHeight="1">
      <c r="A1" s="567" t="s">
        <v>58</v>
      </c>
      <c r="B1" s="567"/>
    </row>
    <row r="2" spans="1:2" s="151" customFormat="1" ht="7.5" customHeight="1">
      <c r="A2" s="655"/>
      <c r="B2" s="655"/>
    </row>
    <row r="3" spans="1:2" ht="23.25" customHeight="1">
      <c r="B3" s="169"/>
    </row>
    <row r="4" spans="1:2" s="168" customFormat="1" ht="47.25" customHeight="1">
      <c r="A4" s="577" t="s">
        <v>59</v>
      </c>
      <c r="B4" s="577"/>
    </row>
    <row r="5" spans="1:2" s="168" customFormat="1" ht="60.75" customHeight="1">
      <c r="A5" s="577" t="s">
        <v>60</v>
      </c>
      <c r="B5" s="577"/>
    </row>
    <row r="6" spans="1:2" s="168" customFormat="1" ht="46.5" customHeight="1">
      <c r="A6" s="577" t="s">
        <v>61</v>
      </c>
      <c r="B6" s="577"/>
    </row>
    <row r="7" spans="1:2">
      <c r="A7" s="16"/>
      <c r="B7" s="16"/>
    </row>
    <row r="8" spans="1:2" ht="14.5" customHeight="1">
      <c r="A8" s="577" t="s">
        <v>62</v>
      </c>
      <c r="B8" s="577"/>
    </row>
    <row r="32" spans="1:2" ht="28" customHeight="1">
      <c r="A32" s="576" t="s">
        <v>503</v>
      </c>
      <c r="B32" s="576"/>
    </row>
    <row r="77" spans="1:17">
      <c r="A77" s="170"/>
      <c r="B77" s="170"/>
      <c r="C77" s="170"/>
      <c r="D77" s="170"/>
      <c r="E77" s="170"/>
      <c r="F77" s="170"/>
      <c r="G77" s="170"/>
      <c r="H77" s="170"/>
      <c r="I77" s="170"/>
      <c r="J77" s="170"/>
      <c r="K77" s="170"/>
      <c r="L77" s="170"/>
      <c r="M77" s="170"/>
      <c r="N77" s="170"/>
      <c r="O77" s="170"/>
      <c r="P77" s="170"/>
      <c r="Q77" s="170"/>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Q76"/>
  <sheetViews>
    <sheetView topLeftCell="A25" zoomScaleNormal="100" workbookViewId="0">
      <selection activeCell="F52" sqref="F52"/>
    </sheetView>
  </sheetViews>
  <sheetFormatPr defaultColWidth="9.1796875" defaultRowHeight="13"/>
  <cols>
    <col min="1" max="1" width="16" style="61" customWidth="1"/>
    <col min="2" max="2" width="3.1796875" style="148" customWidth="1"/>
    <col min="3" max="3" width="49.54296875" style="61" customWidth="1"/>
    <col min="4" max="4" width="15" style="61" customWidth="1"/>
    <col min="5" max="5" width="3.1796875" style="148" customWidth="1"/>
    <col min="6" max="6" width="76.1796875" style="61" customWidth="1"/>
    <col min="7" max="16384" width="9.1796875" style="61"/>
  </cols>
  <sheetData>
    <row r="1" spans="1:9" ht="25.5" customHeight="1">
      <c r="A1" s="578" t="s">
        <v>63</v>
      </c>
      <c r="B1" s="578"/>
      <c r="C1" s="578"/>
      <c r="D1" s="578"/>
      <c r="E1" s="578"/>
      <c r="F1" s="578"/>
    </row>
    <row r="2" spans="1:9" s="151" customFormat="1" ht="16.5" customHeight="1">
      <c r="A2" s="579" t="s">
        <v>64</v>
      </c>
      <c r="B2" s="579"/>
      <c r="C2" s="579"/>
      <c r="D2" s="579"/>
      <c r="E2" s="579"/>
      <c r="F2" s="579"/>
      <c r="G2" s="163"/>
      <c r="H2" s="163"/>
    </row>
    <row r="3" spans="1:9" s="152" customFormat="1" ht="14.25" customHeight="1">
      <c r="A3" s="258" t="s">
        <v>65</v>
      </c>
      <c r="B3" s="259" t="s">
        <v>66</v>
      </c>
      <c r="C3" s="258" t="s">
        <v>67</v>
      </c>
      <c r="D3" s="258" t="s">
        <v>180</v>
      </c>
      <c r="E3" s="259" t="s">
        <v>66</v>
      </c>
      <c r="F3" s="258" t="s">
        <v>181</v>
      </c>
      <c r="G3" s="165"/>
      <c r="H3" s="165"/>
    </row>
    <row r="4" spans="1:9" s="153" customFormat="1" ht="14.25" customHeight="1">
      <c r="A4" s="258" t="s">
        <v>70</v>
      </c>
      <c r="B4" s="259" t="s">
        <v>66</v>
      </c>
      <c r="C4" s="258" t="s">
        <v>71</v>
      </c>
      <c r="D4" s="258" t="s">
        <v>182</v>
      </c>
      <c r="E4" s="259" t="s">
        <v>66</v>
      </c>
      <c r="F4" s="258" t="s">
        <v>183</v>
      </c>
      <c r="G4" s="165"/>
      <c r="H4" s="165"/>
      <c r="I4" s="152"/>
    </row>
    <row r="5" spans="1:9" s="153" customFormat="1" ht="14.25" customHeight="1">
      <c r="A5" s="258" t="s">
        <v>74</v>
      </c>
      <c r="B5" s="259" t="s">
        <v>66</v>
      </c>
      <c r="C5" s="258" t="s">
        <v>75</v>
      </c>
      <c r="D5" s="258" t="s">
        <v>68</v>
      </c>
      <c r="E5" s="259" t="s">
        <v>66</v>
      </c>
      <c r="F5" s="258" t="s">
        <v>69</v>
      </c>
      <c r="G5" s="165"/>
      <c r="H5" s="165"/>
      <c r="I5" s="152"/>
    </row>
    <row r="6" spans="1:9" s="153" customFormat="1" ht="14.25" customHeight="1">
      <c r="A6" s="126" t="s">
        <v>78</v>
      </c>
      <c r="B6" s="259" t="s">
        <v>66</v>
      </c>
      <c r="C6" s="126" t="s">
        <v>79</v>
      </c>
      <c r="D6" s="258" t="s">
        <v>72</v>
      </c>
      <c r="E6" s="259" t="s">
        <v>66</v>
      </c>
      <c r="F6" s="258" t="s">
        <v>73</v>
      </c>
      <c r="I6" s="152"/>
    </row>
    <row r="7" spans="1:9" s="153" customFormat="1" ht="14.25" customHeight="1">
      <c r="A7" s="258" t="s">
        <v>82</v>
      </c>
      <c r="B7" s="259" t="s">
        <v>66</v>
      </c>
      <c r="C7" s="258" t="s">
        <v>83</v>
      </c>
      <c r="D7" s="258" t="s">
        <v>76</v>
      </c>
      <c r="E7" s="259" t="s">
        <v>66</v>
      </c>
      <c r="F7" s="258" t="s">
        <v>77</v>
      </c>
    </row>
    <row r="8" spans="1:9" s="153" customFormat="1" ht="14.25" customHeight="1">
      <c r="A8" s="258" t="s">
        <v>86</v>
      </c>
      <c r="B8" s="259" t="s">
        <v>66</v>
      </c>
      <c r="C8" s="258" t="s">
        <v>87</v>
      </c>
      <c r="D8" s="220" t="s">
        <v>231</v>
      </c>
      <c r="E8" s="259" t="s">
        <v>66</v>
      </c>
      <c r="F8" s="220" t="s">
        <v>232</v>
      </c>
    </row>
    <row r="9" spans="1:9" s="153" customFormat="1" ht="14.25" customHeight="1">
      <c r="A9" s="258" t="s">
        <v>90</v>
      </c>
      <c r="B9" s="259" t="s">
        <v>66</v>
      </c>
      <c r="C9" s="258" t="s">
        <v>91</v>
      </c>
      <c r="D9" s="258" t="s">
        <v>80</v>
      </c>
      <c r="E9" s="259" t="s">
        <v>66</v>
      </c>
      <c r="F9" s="258" t="s">
        <v>81</v>
      </c>
    </row>
    <row r="10" spans="1:9" s="153" customFormat="1" ht="14.25" customHeight="1">
      <c r="A10" s="258" t="s">
        <v>94</v>
      </c>
      <c r="B10" s="259" t="s">
        <v>66</v>
      </c>
      <c r="C10" s="258" t="s">
        <v>95</v>
      </c>
      <c r="D10" s="258" t="s">
        <v>84</v>
      </c>
      <c r="E10" s="259" t="s">
        <v>66</v>
      </c>
      <c r="F10" s="258" t="s">
        <v>85</v>
      </c>
    </row>
    <row r="11" spans="1:9" s="153" customFormat="1" ht="14.25" customHeight="1">
      <c r="A11" s="126" t="s">
        <v>98</v>
      </c>
      <c r="B11" s="259" t="s">
        <v>66</v>
      </c>
      <c r="C11" s="126" t="s">
        <v>99</v>
      </c>
      <c r="D11" s="258" t="s">
        <v>88</v>
      </c>
      <c r="E11" s="259" t="s">
        <v>66</v>
      </c>
      <c r="F11" s="258" t="s">
        <v>89</v>
      </c>
    </row>
    <row r="12" spans="1:9" s="153" customFormat="1" ht="14.25" customHeight="1">
      <c r="A12" s="258" t="s">
        <v>102</v>
      </c>
      <c r="B12" s="259" t="s">
        <v>66</v>
      </c>
      <c r="C12" s="258" t="s">
        <v>103</v>
      </c>
      <c r="D12" s="126" t="s">
        <v>92</v>
      </c>
      <c r="E12" s="260" t="s">
        <v>66</v>
      </c>
      <c r="F12" s="126" t="s">
        <v>93</v>
      </c>
    </row>
    <row r="13" spans="1:9" s="153" customFormat="1" ht="14.25" customHeight="1">
      <c r="A13" s="258" t="s">
        <v>507</v>
      </c>
      <c r="B13" s="259" t="s">
        <v>66</v>
      </c>
      <c r="C13" s="258" t="s">
        <v>510</v>
      </c>
      <c r="D13" s="258" t="s">
        <v>96</v>
      </c>
      <c r="E13" s="259" t="s">
        <v>66</v>
      </c>
      <c r="F13" s="258" t="s">
        <v>97</v>
      </c>
    </row>
    <row r="14" spans="1:9" s="153" customFormat="1" ht="14.25" customHeight="1">
      <c r="A14" s="258" t="s">
        <v>106</v>
      </c>
      <c r="B14" s="259" t="s">
        <v>66</v>
      </c>
      <c r="C14" s="258" t="s">
        <v>107</v>
      </c>
      <c r="D14" s="258" t="s">
        <v>100</v>
      </c>
      <c r="E14" s="259" t="s">
        <v>66</v>
      </c>
      <c r="F14" s="258" t="s">
        <v>101</v>
      </c>
    </row>
    <row r="15" spans="1:9" s="153" customFormat="1" ht="14.25" customHeight="1">
      <c r="A15" s="258" t="s">
        <v>110</v>
      </c>
      <c r="B15" s="259" t="s">
        <v>66</v>
      </c>
      <c r="C15" s="258" t="s">
        <v>111</v>
      </c>
      <c r="D15" s="258" t="s">
        <v>104</v>
      </c>
      <c r="E15" s="259" t="s">
        <v>66</v>
      </c>
      <c r="F15" s="258" t="s">
        <v>105</v>
      </c>
    </row>
    <row r="16" spans="1:9" s="153" customFormat="1" ht="14.25" customHeight="1">
      <c r="A16" s="258" t="s">
        <v>114</v>
      </c>
      <c r="B16" s="259" t="s">
        <v>66</v>
      </c>
      <c r="C16" s="258" t="s">
        <v>115</v>
      </c>
      <c r="D16" s="258" t="s">
        <v>108</v>
      </c>
      <c r="E16" s="259" t="s">
        <v>66</v>
      </c>
      <c r="F16" s="258" t="s">
        <v>109</v>
      </c>
    </row>
    <row r="17" spans="1:16" s="153" customFormat="1" ht="14.25" customHeight="1">
      <c r="A17" s="220" t="s">
        <v>537</v>
      </c>
      <c r="C17" s="220" t="s">
        <v>542</v>
      </c>
      <c r="D17" s="126" t="s">
        <v>112</v>
      </c>
      <c r="E17" s="259" t="s">
        <v>66</v>
      </c>
      <c r="F17" s="126" t="s">
        <v>113</v>
      </c>
    </row>
    <row r="18" spans="1:16" s="153" customFormat="1" ht="14.25" customHeight="1">
      <c r="A18" s="258" t="s">
        <v>118</v>
      </c>
      <c r="B18" s="259" t="s">
        <v>66</v>
      </c>
      <c r="C18" s="261" t="s">
        <v>119</v>
      </c>
      <c r="D18" s="258" t="s">
        <v>116</v>
      </c>
      <c r="E18" s="259" t="s">
        <v>66</v>
      </c>
      <c r="F18" s="258" t="s">
        <v>117</v>
      </c>
      <c r="G18" s="164"/>
      <c r="H18" s="164"/>
      <c r="I18" s="164"/>
      <c r="J18" s="164"/>
      <c r="K18" s="164"/>
      <c r="L18" s="164"/>
      <c r="M18" s="164"/>
      <c r="N18" s="164"/>
      <c r="O18" s="164"/>
      <c r="P18" s="164"/>
    </row>
    <row r="19" spans="1:16" s="153" customFormat="1" ht="14.25" customHeight="1">
      <c r="A19" s="258" t="s">
        <v>122</v>
      </c>
      <c r="B19" s="259" t="s">
        <v>66</v>
      </c>
      <c r="C19" s="258" t="s">
        <v>123</v>
      </c>
      <c r="D19" s="258" t="s">
        <v>120</v>
      </c>
      <c r="E19" s="259" t="s">
        <v>66</v>
      </c>
      <c r="F19" s="258" t="s">
        <v>121</v>
      </c>
      <c r="G19" s="164"/>
      <c r="H19" s="164"/>
      <c r="I19" s="164"/>
      <c r="J19" s="164"/>
      <c r="K19" s="164"/>
      <c r="L19" s="164"/>
      <c r="M19" s="164"/>
      <c r="N19" s="164"/>
      <c r="O19" s="164"/>
      <c r="P19" s="164"/>
    </row>
    <row r="20" spans="1:16" s="153" customFormat="1" ht="14.25" customHeight="1">
      <c r="A20" s="126" t="s">
        <v>126</v>
      </c>
      <c r="B20" s="259" t="s">
        <v>66</v>
      </c>
      <c r="C20" s="126" t="s">
        <v>127</v>
      </c>
      <c r="D20" s="258" t="s">
        <v>124</v>
      </c>
      <c r="E20" s="259" t="s">
        <v>66</v>
      </c>
      <c r="F20" s="258" t="s">
        <v>125</v>
      </c>
    </row>
    <row r="21" spans="1:16" s="154" customFormat="1" ht="14.25" customHeight="1">
      <c r="A21" s="258" t="s">
        <v>130</v>
      </c>
      <c r="B21" s="259" t="s">
        <v>66</v>
      </c>
      <c r="C21" s="258" t="s">
        <v>131</v>
      </c>
      <c r="D21" s="258" t="s">
        <v>128</v>
      </c>
      <c r="E21" s="259" t="s">
        <v>66</v>
      </c>
      <c r="F21" s="258" t="s">
        <v>129</v>
      </c>
    </row>
    <row r="22" spans="1:16" ht="14.25" customHeight="1">
      <c r="A22" s="258" t="s">
        <v>135</v>
      </c>
      <c r="B22" s="259" t="s">
        <v>66</v>
      </c>
      <c r="C22" s="258" t="s">
        <v>136</v>
      </c>
      <c r="D22" s="258" t="s">
        <v>132</v>
      </c>
      <c r="E22" s="259" t="s">
        <v>66</v>
      </c>
      <c r="F22" s="258" t="s">
        <v>528</v>
      </c>
    </row>
    <row r="23" spans="1:16" ht="14.25" customHeight="1">
      <c r="A23" s="220" t="s">
        <v>139</v>
      </c>
      <c r="B23" s="259" t="s">
        <v>66</v>
      </c>
      <c r="C23" s="220" t="s">
        <v>527</v>
      </c>
      <c r="D23" s="258" t="s">
        <v>133</v>
      </c>
      <c r="E23" s="259" t="s">
        <v>66</v>
      </c>
      <c r="F23" s="258" t="s">
        <v>134</v>
      </c>
    </row>
    <row r="24" spans="1:16" ht="14.25" customHeight="1">
      <c r="A24" s="258" t="s">
        <v>142</v>
      </c>
      <c r="B24" s="259" t="s">
        <v>66</v>
      </c>
      <c r="C24" s="258" t="s">
        <v>143</v>
      </c>
      <c r="D24" s="258" t="s">
        <v>137</v>
      </c>
      <c r="E24" s="259" t="s">
        <v>66</v>
      </c>
      <c r="F24" s="258" t="s">
        <v>138</v>
      </c>
    </row>
    <row r="25" spans="1:16" ht="14.25" customHeight="1">
      <c r="A25" s="258" t="s">
        <v>146</v>
      </c>
      <c r="B25" s="259" t="s">
        <v>66</v>
      </c>
      <c r="C25" s="258" t="s">
        <v>147</v>
      </c>
      <c r="D25" s="126" t="s">
        <v>140</v>
      </c>
      <c r="E25" s="259" t="s">
        <v>66</v>
      </c>
      <c r="F25" s="126" t="s">
        <v>141</v>
      </c>
    </row>
    <row r="26" spans="1:16" ht="14.25" customHeight="1">
      <c r="A26" s="258" t="s">
        <v>150</v>
      </c>
      <c r="B26" s="259" t="s">
        <v>66</v>
      </c>
      <c r="C26" s="258" t="s">
        <v>151</v>
      </c>
      <c r="D26" s="258" t="s">
        <v>144</v>
      </c>
      <c r="E26" s="259" t="s">
        <v>66</v>
      </c>
      <c r="F26" s="258" t="s">
        <v>145</v>
      </c>
    </row>
    <row r="27" spans="1:16" ht="14.25" customHeight="1">
      <c r="A27" s="258" t="s">
        <v>154</v>
      </c>
      <c r="B27" s="259" t="s">
        <v>66</v>
      </c>
      <c r="C27" s="258" t="s">
        <v>155</v>
      </c>
      <c r="D27" s="258" t="s">
        <v>148</v>
      </c>
      <c r="E27" s="259" t="s">
        <v>66</v>
      </c>
      <c r="F27" s="258" t="s">
        <v>149</v>
      </c>
    </row>
    <row r="28" spans="1:16" ht="14.25" customHeight="1">
      <c r="A28" s="258" t="s">
        <v>158</v>
      </c>
      <c r="B28" s="259" t="s">
        <v>66</v>
      </c>
      <c r="C28" s="258" t="s">
        <v>159</v>
      </c>
      <c r="D28" s="258" t="s">
        <v>152</v>
      </c>
      <c r="E28" s="259" t="s">
        <v>66</v>
      </c>
      <c r="F28" s="258" t="s">
        <v>153</v>
      </c>
    </row>
    <row r="29" spans="1:16" ht="14.25" customHeight="1">
      <c r="A29" s="258" t="s">
        <v>162</v>
      </c>
      <c r="B29" s="259" t="s">
        <v>66</v>
      </c>
      <c r="C29" s="258" t="s">
        <v>163</v>
      </c>
      <c r="D29" s="258" t="s">
        <v>156</v>
      </c>
      <c r="E29" s="259" t="s">
        <v>66</v>
      </c>
      <c r="F29" s="258" t="s">
        <v>157</v>
      </c>
    </row>
    <row r="30" spans="1:16" ht="14.25" customHeight="1">
      <c r="A30" s="258" t="s">
        <v>166</v>
      </c>
      <c r="B30" s="259" t="s">
        <v>66</v>
      </c>
      <c r="C30" s="258" t="s">
        <v>167</v>
      </c>
      <c r="D30" s="258" t="s">
        <v>160</v>
      </c>
      <c r="E30" s="259" t="s">
        <v>66</v>
      </c>
      <c r="F30" s="258" t="s">
        <v>161</v>
      </c>
    </row>
    <row r="31" spans="1:16" ht="14.25" customHeight="1">
      <c r="A31" s="258" t="s">
        <v>168</v>
      </c>
      <c r="B31" s="259" t="s">
        <v>66</v>
      </c>
      <c r="C31" s="258" t="s">
        <v>169</v>
      </c>
      <c r="D31" s="258" t="s">
        <v>164</v>
      </c>
      <c r="E31" s="259" t="s">
        <v>66</v>
      </c>
      <c r="F31" s="258" t="s">
        <v>165</v>
      </c>
    </row>
    <row r="32" spans="1:16" ht="14.25" customHeight="1">
      <c r="A32" s="220" t="s">
        <v>223</v>
      </c>
      <c r="B32" s="259" t="s">
        <v>66</v>
      </c>
      <c r="C32" s="220" t="s">
        <v>522</v>
      </c>
      <c r="D32" s="258" t="s">
        <v>170</v>
      </c>
      <c r="E32" s="259" t="s">
        <v>66</v>
      </c>
      <c r="F32" s="258" t="s">
        <v>171</v>
      </c>
    </row>
    <row r="33" spans="1:6" ht="14.25" customHeight="1">
      <c r="A33" s="258" t="s">
        <v>172</v>
      </c>
      <c r="B33" s="259" t="s">
        <v>66</v>
      </c>
      <c r="C33" s="258" t="s">
        <v>173</v>
      </c>
      <c r="D33" s="126" t="s">
        <v>174</v>
      </c>
      <c r="E33" s="260" t="s">
        <v>66</v>
      </c>
      <c r="F33" s="126" t="s">
        <v>175</v>
      </c>
    </row>
    <row r="34" spans="1:6" ht="14.25" customHeight="1">
      <c r="A34" s="258" t="s">
        <v>176</v>
      </c>
      <c r="B34" s="190"/>
      <c r="C34" s="258" t="s">
        <v>177</v>
      </c>
      <c r="D34" s="258" t="s">
        <v>178</v>
      </c>
      <c r="E34" s="259" t="s">
        <v>66</v>
      </c>
      <c r="F34" s="258" t="s">
        <v>179</v>
      </c>
    </row>
    <row r="35" spans="1:6" ht="14.25" customHeight="1">
      <c r="A35" s="464"/>
      <c r="B35" s="467"/>
      <c r="C35" s="464"/>
      <c r="D35" s="464"/>
      <c r="E35" s="467"/>
      <c r="F35" s="464"/>
    </row>
    <row r="36" spans="1:6" ht="25.5" customHeight="1">
      <c r="A36" s="567" t="s">
        <v>63</v>
      </c>
      <c r="B36" s="567"/>
      <c r="C36" s="567"/>
      <c r="D36" s="567"/>
      <c r="E36" s="567"/>
      <c r="F36" s="567"/>
    </row>
    <row r="37" spans="1:6" ht="15" customHeight="1">
      <c r="A37" s="580" t="s">
        <v>184</v>
      </c>
      <c r="B37" s="580"/>
      <c r="C37" s="580"/>
      <c r="D37" s="580" t="s">
        <v>185</v>
      </c>
      <c r="E37" s="580"/>
      <c r="F37" s="580"/>
    </row>
    <row r="38" spans="1:6" ht="14.5">
      <c r="A38" s="258" t="s">
        <v>186</v>
      </c>
      <c r="B38" s="259" t="s">
        <v>66</v>
      </c>
      <c r="C38" s="258" t="s">
        <v>187</v>
      </c>
      <c r="D38" s="258" t="s">
        <v>188</v>
      </c>
      <c r="E38" s="259" t="s">
        <v>66</v>
      </c>
      <c r="F38" s="258" t="s">
        <v>189</v>
      </c>
    </row>
    <row r="39" spans="1:6" ht="14.5">
      <c r="A39" s="258" t="s">
        <v>190</v>
      </c>
      <c r="B39" s="259" t="s">
        <v>66</v>
      </c>
      <c r="C39" s="258" t="s">
        <v>191</v>
      </c>
      <c r="D39" s="258" t="s">
        <v>192</v>
      </c>
      <c r="E39" s="259" t="s">
        <v>66</v>
      </c>
      <c r="F39" s="258" t="s">
        <v>193</v>
      </c>
    </row>
    <row r="40" spans="1:6" ht="14.5">
      <c r="A40" s="258" t="s">
        <v>194</v>
      </c>
      <c r="B40" s="259" t="s">
        <v>66</v>
      </c>
      <c r="C40" s="258" t="s">
        <v>195</v>
      </c>
      <c r="D40" s="258" t="s">
        <v>196</v>
      </c>
      <c r="E40" s="259" t="s">
        <v>66</v>
      </c>
      <c r="F40" s="258" t="s">
        <v>197</v>
      </c>
    </row>
    <row r="41" spans="1:6" ht="14.5">
      <c r="A41" s="258" t="s">
        <v>198</v>
      </c>
      <c r="B41" s="259" t="s">
        <v>66</v>
      </c>
      <c r="C41" s="258" t="s">
        <v>199</v>
      </c>
      <c r="D41" s="258" t="s">
        <v>200</v>
      </c>
      <c r="E41" s="259" t="s">
        <v>66</v>
      </c>
      <c r="F41" s="258" t="s">
        <v>201</v>
      </c>
    </row>
    <row r="42" spans="1:6" ht="14.5">
      <c r="A42" s="258" t="s">
        <v>202</v>
      </c>
      <c r="B42" s="259" t="s">
        <v>66</v>
      </c>
      <c r="C42" s="258" t="s">
        <v>203</v>
      </c>
      <c r="D42" s="258" t="s">
        <v>204</v>
      </c>
      <c r="E42" s="259" t="s">
        <v>66</v>
      </c>
      <c r="F42" s="258" t="s">
        <v>205</v>
      </c>
    </row>
    <row r="43" spans="1:6" ht="14.5">
      <c r="A43" s="258" t="s">
        <v>206</v>
      </c>
      <c r="B43" s="259" t="s">
        <v>66</v>
      </c>
      <c r="C43" s="258" t="s">
        <v>207</v>
      </c>
      <c r="D43" s="258" t="s">
        <v>208</v>
      </c>
      <c r="E43" s="259" t="s">
        <v>66</v>
      </c>
      <c r="F43" s="258" t="s">
        <v>209</v>
      </c>
    </row>
    <row r="44" spans="1:6" ht="14.5">
      <c r="A44" s="258" t="s">
        <v>210</v>
      </c>
      <c r="B44" s="259" t="s">
        <v>66</v>
      </c>
      <c r="C44" s="258" t="s">
        <v>211</v>
      </c>
      <c r="D44" s="166"/>
      <c r="E44" s="167"/>
      <c r="F44" s="166"/>
    </row>
    <row r="45" spans="1:6" ht="14.5">
      <c r="A45" s="258" t="s">
        <v>212</v>
      </c>
      <c r="B45" s="259" t="s">
        <v>66</v>
      </c>
      <c r="C45" s="258" t="s">
        <v>213</v>
      </c>
      <c r="D45" s="166"/>
      <c r="E45" s="167"/>
      <c r="F45" s="166"/>
    </row>
    <row r="46" spans="1:6" ht="14.5">
      <c r="A46" s="258" t="s">
        <v>214</v>
      </c>
      <c r="B46" s="259" t="s">
        <v>66</v>
      </c>
      <c r="C46" s="258" t="s">
        <v>215</v>
      </c>
      <c r="D46" s="166"/>
      <c r="E46" s="167"/>
      <c r="F46" s="166"/>
    </row>
    <row r="47" spans="1:6" ht="14.5">
      <c r="A47" s="258" t="s">
        <v>216</v>
      </c>
      <c r="B47" s="259" t="s">
        <v>66</v>
      </c>
      <c r="C47" s="258" t="s">
        <v>217</v>
      </c>
      <c r="D47" s="166"/>
      <c r="E47" s="167"/>
      <c r="F47" s="166"/>
    </row>
    <row r="48" spans="1:6" ht="14.5">
      <c r="A48" s="258" t="s">
        <v>218</v>
      </c>
      <c r="B48" s="259" t="s">
        <v>66</v>
      </c>
      <c r="C48" s="258" t="s">
        <v>219</v>
      </c>
      <c r="D48" s="166"/>
      <c r="E48" s="167"/>
      <c r="F48" s="166"/>
    </row>
    <row r="49" spans="1:7" ht="18" customHeight="1">
      <c r="A49" s="166"/>
      <c r="B49" s="167"/>
      <c r="C49" s="166"/>
      <c r="D49" s="166"/>
      <c r="E49" s="167"/>
      <c r="F49" s="166"/>
    </row>
    <row r="50" spans="1:7">
      <c r="A50" s="470" t="s">
        <v>220</v>
      </c>
      <c r="B50" s="471"/>
      <c r="C50" s="471"/>
      <c r="D50" s="471"/>
      <c r="E50" s="471"/>
      <c r="F50" s="471"/>
    </row>
    <row r="51" spans="1:7" ht="14.5">
      <c r="A51" s="258" t="s">
        <v>221</v>
      </c>
      <c r="B51" s="259" t="s">
        <v>66</v>
      </c>
      <c r="C51" s="258" t="s">
        <v>222</v>
      </c>
      <c r="D51" s="126" t="s">
        <v>223</v>
      </c>
      <c r="E51" s="260" t="s">
        <v>66</v>
      </c>
      <c r="F51" s="126" t="s">
        <v>224</v>
      </c>
    </row>
    <row r="52" spans="1:7" ht="14.5">
      <c r="A52" s="126" t="s">
        <v>225</v>
      </c>
      <c r="B52" s="144"/>
      <c r="C52" s="126" t="s">
        <v>226</v>
      </c>
      <c r="D52" s="258" t="s">
        <v>227</v>
      </c>
      <c r="E52" s="259" t="s">
        <v>66</v>
      </c>
      <c r="F52" s="258" t="s">
        <v>228</v>
      </c>
    </row>
    <row r="53" spans="1:7" ht="14.5">
      <c r="A53" s="191" t="s">
        <v>229</v>
      </c>
      <c r="B53" s="259" t="s">
        <v>66</v>
      </c>
      <c r="C53" s="126" t="s">
        <v>230</v>
      </c>
      <c r="D53" s="126" t="s">
        <v>231</v>
      </c>
      <c r="E53" s="259" t="s">
        <v>66</v>
      </c>
      <c r="F53" s="191" t="s">
        <v>232</v>
      </c>
    </row>
    <row r="54" spans="1:7" ht="14.5">
      <c r="A54" s="258" t="s">
        <v>233</v>
      </c>
      <c r="B54" s="259" t="s">
        <v>66</v>
      </c>
      <c r="C54" s="258" t="s">
        <v>234</v>
      </c>
      <c r="D54" s="258" t="s">
        <v>235</v>
      </c>
      <c r="E54" s="259" t="s">
        <v>66</v>
      </c>
      <c r="F54" s="258" t="s">
        <v>236</v>
      </c>
    </row>
    <row r="55" spans="1:7" ht="14.5">
      <c r="A55" s="258" t="s">
        <v>237</v>
      </c>
      <c r="B55" s="259" t="s">
        <v>66</v>
      </c>
      <c r="C55" s="258" t="s">
        <v>238</v>
      </c>
      <c r="D55" s="126" t="s">
        <v>239</v>
      </c>
      <c r="E55" s="259" t="s">
        <v>66</v>
      </c>
      <c r="F55" s="126" t="s">
        <v>240</v>
      </c>
    </row>
    <row r="56" spans="1:7" ht="14.5">
      <c r="A56" s="258" t="s">
        <v>241</v>
      </c>
      <c r="B56" s="259" t="s">
        <v>66</v>
      </c>
      <c r="C56" s="258" t="s">
        <v>242</v>
      </c>
      <c r="D56" s="126" t="s">
        <v>243</v>
      </c>
      <c r="E56" s="259" t="s">
        <v>66</v>
      </c>
      <c r="F56" s="126" t="s">
        <v>244</v>
      </c>
    </row>
    <row r="57" spans="1:7" ht="14.5">
      <c r="A57" s="258" t="s">
        <v>245</v>
      </c>
      <c r="B57" s="259" t="s">
        <v>66</v>
      </c>
      <c r="C57" s="258" t="s">
        <v>246</v>
      </c>
      <c r="D57" s="126" t="s">
        <v>247</v>
      </c>
      <c r="E57" s="259" t="s">
        <v>66</v>
      </c>
      <c r="F57" s="126" t="s">
        <v>248</v>
      </c>
    </row>
    <row r="58" spans="1:7" ht="14.5">
      <c r="A58" s="258" t="s">
        <v>249</v>
      </c>
      <c r="B58" s="259" t="s">
        <v>66</v>
      </c>
      <c r="C58" s="258" t="s">
        <v>250</v>
      </c>
      <c r="D58" s="258" t="s">
        <v>251</v>
      </c>
      <c r="E58" s="259" t="s">
        <v>66</v>
      </c>
      <c r="F58" s="258" t="s">
        <v>252</v>
      </c>
    </row>
    <row r="59" spans="1:7" ht="14.5">
      <c r="A59" s="258" t="s">
        <v>253</v>
      </c>
      <c r="B59" s="259" t="s">
        <v>66</v>
      </c>
      <c r="C59" s="258" t="s">
        <v>254</v>
      </c>
      <c r="D59" s="258" t="s">
        <v>255</v>
      </c>
      <c r="E59" s="259" t="s">
        <v>66</v>
      </c>
      <c r="F59" s="258" t="s">
        <v>256</v>
      </c>
    </row>
    <row r="60" spans="1:7" ht="14.5">
      <c r="A60" s="126" t="s">
        <v>257</v>
      </c>
      <c r="B60" s="259" t="s">
        <v>66</v>
      </c>
      <c r="C60" s="126" t="s">
        <v>258</v>
      </c>
      <c r="D60" s="258" t="s">
        <v>259</v>
      </c>
      <c r="E60" s="259" t="s">
        <v>66</v>
      </c>
      <c r="F60" s="258" t="s">
        <v>260</v>
      </c>
    </row>
    <row r="61" spans="1:7" ht="14.5">
      <c r="A61" s="258" t="s">
        <v>261</v>
      </c>
      <c r="B61" s="259" t="s">
        <v>66</v>
      </c>
      <c r="C61" s="258" t="s">
        <v>262</v>
      </c>
      <c r="D61" s="166" t="s">
        <v>263</v>
      </c>
      <c r="E61" s="259" t="s">
        <v>66</v>
      </c>
      <c r="F61" s="258" t="s">
        <v>264</v>
      </c>
    </row>
    <row r="62" spans="1:7" ht="14.5">
      <c r="A62" s="468" t="s">
        <v>265</v>
      </c>
      <c r="B62" s="469" t="s">
        <v>66</v>
      </c>
      <c r="C62" s="468" t="s">
        <v>266</v>
      </c>
      <c r="D62" s="464"/>
      <c r="E62" s="467"/>
      <c r="F62" s="464"/>
    </row>
    <row r="63" spans="1:7">
      <c r="A63" s="467"/>
      <c r="B63" s="467"/>
      <c r="C63" s="464"/>
      <c r="D63" s="464"/>
      <c r="E63" s="467"/>
      <c r="F63" s="464"/>
    </row>
    <row r="64" spans="1:7" ht="14.5">
      <c r="A64" s="464"/>
      <c r="B64" s="464"/>
      <c r="C64" s="464"/>
      <c r="D64" s="465"/>
      <c r="E64" s="466"/>
      <c r="F64" s="465"/>
      <c r="G64" s="464"/>
    </row>
    <row r="65" spans="1:17" ht="14.5">
      <c r="A65" s="464"/>
      <c r="B65" s="464"/>
      <c r="C65" s="464"/>
      <c r="D65" s="465"/>
      <c r="E65" s="466"/>
      <c r="F65" s="465"/>
      <c r="G65" s="464"/>
    </row>
    <row r="66" spans="1:17" ht="14.5">
      <c r="A66" s="465"/>
      <c r="B66" s="466"/>
      <c r="C66" s="465"/>
      <c r="D66" s="465"/>
      <c r="E66" s="466"/>
      <c r="F66" s="465"/>
      <c r="G66" s="464"/>
    </row>
    <row r="67" spans="1:17" ht="14.5">
      <c r="A67" s="465"/>
      <c r="B67" s="466"/>
      <c r="C67" s="465"/>
      <c r="D67" s="465"/>
      <c r="E67" s="467"/>
      <c r="F67" s="465"/>
    </row>
    <row r="68" spans="1:17" ht="14.5">
      <c r="A68" s="166"/>
      <c r="B68" s="167"/>
      <c r="C68" s="166"/>
      <c r="D68" s="143"/>
      <c r="F68" s="143"/>
    </row>
    <row r="69" spans="1:17" ht="14.5">
      <c r="A69" s="166"/>
      <c r="B69" s="167"/>
      <c r="C69" s="166"/>
    </row>
    <row r="70" spans="1:17" ht="14.5">
      <c r="A70" s="166"/>
      <c r="B70" s="167"/>
      <c r="C70" s="166"/>
    </row>
    <row r="71" spans="1:17" ht="14.5">
      <c r="A71" s="166"/>
      <c r="B71" s="167"/>
      <c r="C71" s="166"/>
    </row>
    <row r="72" spans="1:17" ht="14.5">
      <c r="A72" s="166"/>
      <c r="B72" s="167"/>
      <c r="C72" s="166"/>
    </row>
    <row r="73" spans="1:17" ht="14.5">
      <c r="A73" s="166"/>
      <c r="B73" s="167"/>
      <c r="C73" s="166"/>
    </row>
    <row r="74" spans="1:17" ht="14.5">
      <c r="A74" s="166"/>
      <c r="B74" s="167"/>
      <c r="C74" s="166"/>
    </row>
    <row r="75" spans="1:17" ht="14.5">
      <c r="A75" s="166"/>
      <c r="B75" s="167"/>
      <c r="C75" s="166"/>
      <c r="G75" s="143"/>
      <c r="H75" s="143"/>
      <c r="I75" s="143"/>
      <c r="J75" s="143"/>
      <c r="K75" s="143"/>
      <c r="L75" s="143"/>
      <c r="M75" s="143"/>
      <c r="N75" s="143"/>
      <c r="O75" s="143"/>
      <c r="P75" s="143"/>
      <c r="Q75" s="143"/>
    </row>
    <row r="76" spans="1:17">
      <c r="A76" s="143"/>
      <c r="B76" s="149"/>
      <c r="C76" s="143"/>
    </row>
  </sheetData>
  <mergeCells count="5">
    <mergeCell ref="A1:F1"/>
    <mergeCell ref="A2:F2"/>
    <mergeCell ref="A36:F36"/>
    <mergeCell ref="A37:C37"/>
    <mergeCell ref="D37:F37"/>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rowBreaks count="1" manualBreakCount="1">
    <brk id="34" max="5" man="1"/>
  </rowBreak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DE9D9"/>
  </sheetPr>
  <dimension ref="A1:AG24"/>
  <sheetViews>
    <sheetView zoomScale="90" zoomScaleNormal="90" workbookViewId="0">
      <selection activeCell="G27" sqref="G27"/>
    </sheetView>
  </sheetViews>
  <sheetFormatPr defaultColWidth="9.1796875" defaultRowHeight="20.149999999999999" customHeight="1"/>
  <cols>
    <col min="1" max="1" width="9.81640625" style="217" customWidth="1"/>
    <col min="2" max="2" width="7" style="217" customWidth="1"/>
    <col min="3" max="3" width="6.54296875" style="217" customWidth="1"/>
    <col min="4" max="4" width="10.26953125" style="217" customWidth="1"/>
    <col min="5" max="10" width="7" style="217" customWidth="1"/>
    <col min="11" max="11" width="7.7265625" style="217" bestFit="1" customWidth="1"/>
    <col min="12" max="13" width="7" style="217" customWidth="1"/>
    <col min="14" max="14" width="8.81640625" style="217" customWidth="1"/>
    <col min="15" max="17" width="7" style="217" customWidth="1"/>
    <col min="18" max="18" width="7" style="218" customWidth="1"/>
    <col min="19" max="20" width="7.7265625" style="217" bestFit="1" customWidth="1"/>
    <col min="21" max="21" width="7.7265625" style="217" customWidth="1"/>
    <col min="22" max="22" width="9" style="217" customWidth="1"/>
    <col min="23" max="23" width="7.7265625" style="217" customWidth="1"/>
    <col min="24" max="16384" width="9.1796875" style="217"/>
  </cols>
  <sheetData>
    <row r="1" spans="1:33" s="150" customFormat="1" ht="20.149999999999999" customHeight="1" thickBot="1">
      <c r="A1" s="585" t="s">
        <v>482</v>
      </c>
      <c r="B1" s="586"/>
      <c r="C1" s="586"/>
      <c r="D1" s="586"/>
      <c r="E1" s="586"/>
      <c r="F1" s="586"/>
      <c r="G1" s="586"/>
      <c r="H1" s="586"/>
      <c r="I1" s="586"/>
      <c r="J1" s="586"/>
      <c r="K1" s="586"/>
      <c r="L1" s="586"/>
      <c r="M1" s="586"/>
      <c r="N1" s="586"/>
      <c r="O1" s="586"/>
      <c r="P1" s="586"/>
      <c r="Q1" s="586"/>
      <c r="R1" s="586"/>
      <c r="S1" s="586"/>
      <c r="T1" s="586"/>
      <c r="U1" s="587"/>
      <c r="V1" s="587"/>
      <c r="W1" s="588"/>
    </row>
    <row r="2" spans="1:33" s="163" customFormat="1" ht="20.149999999999999" customHeight="1">
      <c r="A2" s="591"/>
      <c r="B2" s="584" t="s">
        <v>267</v>
      </c>
      <c r="C2" s="584" t="s">
        <v>268</v>
      </c>
      <c r="D2" s="584" t="s">
        <v>304</v>
      </c>
      <c r="E2" s="584" t="s">
        <v>269</v>
      </c>
      <c r="F2" s="584" t="s">
        <v>270</v>
      </c>
      <c r="G2" s="584" t="s">
        <v>271</v>
      </c>
      <c r="H2" s="584" t="s">
        <v>272</v>
      </c>
      <c r="I2" s="584" t="s">
        <v>137</v>
      </c>
      <c r="J2" s="584" t="s">
        <v>100</v>
      </c>
      <c r="K2" s="584" t="s">
        <v>130</v>
      </c>
      <c r="L2" s="584" t="s">
        <v>98</v>
      </c>
      <c r="M2" s="584" t="s">
        <v>154</v>
      </c>
      <c r="N2" s="584" t="s">
        <v>118</v>
      </c>
      <c r="O2" s="584" t="s">
        <v>140</v>
      </c>
      <c r="P2" s="584" t="s">
        <v>273</v>
      </c>
      <c r="Q2" s="584" t="s">
        <v>172</v>
      </c>
      <c r="R2" s="584" t="s">
        <v>68</v>
      </c>
      <c r="S2" s="584" t="s">
        <v>86</v>
      </c>
      <c r="T2" s="581" t="s">
        <v>84</v>
      </c>
      <c r="U2" s="589" t="s">
        <v>274</v>
      </c>
      <c r="V2" s="590"/>
      <c r="W2" s="582" t="s">
        <v>275</v>
      </c>
    </row>
    <row r="3" spans="1:33" s="163" customFormat="1" ht="20.149999999999999" customHeight="1">
      <c r="A3" s="591"/>
      <c r="B3" s="584"/>
      <c r="C3" s="584"/>
      <c r="D3" s="584"/>
      <c r="E3" s="584"/>
      <c r="F3" s="584"/>
      <c r="G3" s="584"/>
      <c r="H3" s="584"/>
      <c r="I3" s="584"/>
      <c r="J3" s="584"/>
      <c r="K3" s="584"/>
      <c r="L3" s="584"/>
      <c r="M3" s="584"/>
      <c r="N3" s="584"/>
      <c r="O3" s="584"/>
      <c r="P3" s="584"/>
      <c r="Q3" s="584"/>
      <c r="R3" s="584"/>
      <c r="S3" s="584"/>
      <c r="T3" s="581"/>
      <c r="U3" s="262" t="s">
        <v>276</v>
      </c>
      <c r="V3" s="263" t="s">
        <v>277</v>
      </c>
      <c r="W3" s="583"/>
      <c r="X3" s="1"/>
      <c r="Y3" s="203"/>
    </row>
    <row r="4" spans="1:33" s="154" customFormat="1" ht="19.5" customHeight="1">
      <c r="A4" s="264">
        <v>44197</v>
      </c>
      <c r="B4" s="265">
        <v>34.548387096774192</v>
      </c>
      <c r="C4" s="266">
        <v>5099.6129032258068</v>
      </c>
      <c r="D4" s="266">
        <v>17919.322580645163</v>
      </c>
      <c r="E4" s="266">
        <v>10869.516129032258</v>
      </c>
      <c r="F4" s="266">
        <v>5375.4193548387093</v>
      </c>
      <c r="G4" s="266">
        <v>515.80645161290317</v>
      </c>
      <c r="H4" s="266">
        <v>256.87096774193549</v>
      </c>
      <c r="I4" s="480">
        <v>1126.2903225806451</v>
      </c>
      <c r="J4" s="266">
        <v>129.96774193548387</v>
      </c>
      <c r="K4" s="265">
        <v>3480.5483870967741</v>
      </c>
      <c r="L4" s="265">
        <v>20.903225806451612</v>
      </c>
      <c r="M4" s="265">
        <v>20.64516129032258</v>
      </c>
      <c r="N4" s="482">
        <v>501.70753922001006</v>
      </c>
      <c r="O4" s="480">
        <v>275.03225806451616</v>
      </c>
      <c r="P4" s="266">
        <v>348.64516129032256</v>
      </c>
      <c r="Q4" s="266">
        <v>89.322580645161295</v>
      </c>
      <c r="R4" s="266">
        <v>82.58064516129032</v>
      </c>
      <c r="S4" s="483">
        <v>3877.8709677419356</v>
      </c>
      <c r="T4" s="267">
        <v>7991.8064516129034</v>
      </c>
      <c r="U4" s="219">
        <v>17709.677419354837</v>
      </c>
      <c r="V4" s="484">
        <v>40306.774193548386</v>
      </c>
      <c r="W4" s="485">
        <f t="shared" ref="W4:W10" si="0">SUM(U4:V4)</f>
        <v>58016.451612903227</v>
      </c>
      <c r="Y4" s="203"/>
    </row>
    <row r="5" spans="1:33" s="154" customFormat="1" ht="19.5" customHeight="1">
      <c r="A5" s="264">
        <v>44228</v>
      </c>
      <c r="B5" s="482">
        <v>34.744285714285716</v>
      </c>
      <c r="C5" s="480">
        <v>4758.7142857142853</v>
      </c>
      <c r="D5" s="480">
        <v>17175.785714285714</v>
      </c>
      <c r="E5" s="480">
        <v>10755.25</v>
      </c>
      <c r="F5" s="480">
        <v>5544.6428571428569</v>
      </c>
      <c r="G5" s="480">
        <v>514.85714285714289</v>
      </c>
      <c r="H5" s="480">
        <v>299</v>
      </c>
      <c r="I5" s="480">
        <v>1057.3571428571424</v>
      </c>
      <c r="J5" s="480">
        <v>159.96428571428572</v>
      </c>
      <c r="K5" s="482">
        <v>3242.8571428571427</v>
      </c>
      <c r="L5" s="482">
        <v>13.714285714285714</v>
      </c>
      <c r="M5" s="482">
        <v>16.071428571428573</v>
      </c>
      <c r="N5" s="482">
        <v>491.89285714285717</v>
      </c>
      <c r="O5" s="480">
        <v>274.82142857142856</v>
      </c>
      <c r="P5" s="480">
        <v>353</v>
      </c>
      <c r="Q5" s="480">
        <v>97.5</v>
      </c>
      <c r="R5" s="480">
        <v>74.214285714285708</v>
      </c>
      <c r="S5" s="483">
        <v>4345.5714285714284</v>
      </c>
      <c r="T5" s="492">
        <v>8569</v>
      </c>
      <c r="U5" s="219">
        <v>17828.214285714286</v>
      </c>
      <c r="V5" s="484">
        <v>39950.744285714281</v>
      </c>
      <c r="W5" s="485">
        <f t="shared" si="0"/>
        <v>57778.958571428564</v>
      </c>
      <c r="Y5" s="203"/>
    </row>
    <row r="6" spans="1:33" s="154" customFormat="1" ht="19.5" customHeight="1">
      <c r="A6" s="264">
        <v>44256</v>
      </c>
      <c r="B6" s="265">
        <v>32.032258064516128</v>
      </c>
      <c r="C6" s="266">
        <v>5525.2374578779354</v>
      </c>
      <c r="D6" s="480">
        <v>18384</v>
      </c>
      <c r="E6" s="480">
        <v>10431</v>
      </c>
      <c r="F6" s="266">
        <v>5826.2903225806449</v>
      </c>
      <c r="G6" s="266">
        <v>575.19354838709683</v>
      </c>
      <c r="H6" s="266">
        <v>328.96774193548384</v>
      </c>
      <c r="I6" s="480">
        <v>1141.9677419354839</v>
      </c>
      <c r="J6" s="266">
        <v>203.80645161290323</v>
      </c>
      <c r="K6" s="265">
        <v>2974.6774193548385</v>
      </c>
      <c r="L6" s="265">
        <v>8.258064516129032</v>
      </c>
      <c r="M6" s="265">
        <v>23.129032258064516</v>
      </c>
      <c r="N6" s="482">
        <v>486.83193548387101</v>
      </c>
      <c r="O6" s="480">
        <v>307.45161290322579</v>
      </c>
      <c r="P6" s="266">
        <v>340.22580645161293</v>
      </c>
      <c r="Q6" s="266">
        <v>98.451612903225808</v>
      </c>
      <c r="R6" s="266">
        <v>65.258064516129039</v>
      </c>
      <c r="S6" s="483">
        <v>3988.1290322580644</v>
      </c>
      <c r="T6" s="267">
        <v>8647.5342043945802</v>
      </c>
      <c r="U6" s="219">
        <v>17900.225806451614</v>
      </c>
      <c r="V6" s="484">
        <v>41487.516129032258</v>
      </c>
      <c r="W6" s="485">
        <f t="shared" si="0"/>
        <v>59387.741935483871</v>
      </c>
      <c r="Y6" s="203"/>
    </row>
    <row r="7" spans="1:33" s="154" customFormat="1" ht="19.5" customHeight="1">
      <c r="A7" s="264">
        <v>44287</v>
      </c>
      <c r="B7" s="265">
        <v>24.133333333333333</v>
      </c>
      <c r="C7" s="481">
        <v>6397</v>
      </c>
      <c r="D7" s="481">
        <v>17819</v>
      </c>
      <c r="E7" s="481">
        <v>10647</v>
      </c>
      <c r="F7" s="268">
        <v>5479.2333333333336</v>
      </c>
      <c r="G7" s="268">
        <v>490.73333333333335</v>
      </c>
      <c r="H7" s="268">
        <v>307</v>
      </c>
      <c r="I7" s="481">
        <v>1138.6666666666667</v>
      </c>
      <c r="J7" s="268">
        <v>251.46666666666667</v>
      </c>
      <c r="K7" s="265">
        <v>2633.9333333333334</v>
      </c>
      <c r="L7" s="482">
        <v>9.7333333333333325</v>
      </c>
      <c r="M7" s="482">
        <v>21.066666666666666</v>
      </c>
      <c r="N7" s="265">
        <v>533.29999999999995</v>
      </c>
      <c r="O7" s="481">
        <v>313.10000000000002</v>
      </c>
      <c r="P7" s="268">
        <v>361.8</v>
      </c>
      <c r="Q7" s="268">
        <v>80.666666666666671</v>
      </c>
      <c r="R7" s="268">
        <v>73.833333333333329</v>
      </c>
      <c r="S7" s="481">
        <v>4010.6666666666665</v>
      </c>
      <c r="T7" s="499">
        <v>7932</v>
      </c>
      <c r="U7" s="219">
        <v>17722.933333333334</v>
      </c>
      <c r="V7" s="484">
        <v>40801.599999999999</v>
      </c>
      <c r="W7" s="485">
        <f t="shared" si="0"/>
        <v>58524.533333333333</v>
      </c>
      <c r="Y7" s="203"/>
    </row>
    <row r="8" spans="1:33" s="93" customFormat="1" ht="19.5" customHeight="1">
      <c r="A8" s="264">
        <v>44317</v>
      </c>
      <c r="B8" s="265">
        <v>21.64516129032258</v>
      </c>
      <c r="C8" s="268">
        <v>5794.6451612903229</v>
      </c>
      <c r="D8" s="268">
        <v>17938.16129032258</v>
      </c>
      <c r="E8" s="268">
        <v>10330.870967741936</v>
      </c>
      <c r="F8" s="268">
        <v>5634.0645161290322</v>
      </c>
      <c r="G8" s="268">
        <v>562.0322580645161</v>
      </c>
      <c r="H8" s="268">
        <v>287.80645161290323</v>
      </c>
      <c r="I8" s="481">
        <v>1145</v>
      </c>
      <c r="J8" s="268">
        <v>205.48387096774192</v>
      </c>
      <c r="K8" s="265">
        <v>2474.0967741935483</v>
      </c>
      <c r="L8" s="265">
        <v>6.064516129032258</v>
      </c>
      <c r="M8" s="265">
        <v>20.677419354838708</v>
      </c>
      <c r="N8" s="482">
        <v>540.58064516129036</v>
      </c>
      <c r="O8" s="481">
        <v>321</v>
      </c>
      <c r="P8" s="268">
        <v>364.38709677419354</v>
      </c>
      <c r="Q8" s="268">
        <v>84.935483870967744</v>
      </c>
      <c r="R8" s="268">
        <v>81.806451612903231</v>
      </c>
      <c r="S8" s="481">
        <v>6934.3548387096771</v>
      </c>
      <c r="T8" s="269">
        <v>8310.6670967741939</v>
      </c>
      <c r="U8" s="219">
        <v>17578.129032258064</v>
      </c>
      <c r="V8" s="484">
        <v>43480.096774193546</v>
      </c>
      <c r="W8" s="485">
        <f t="shared" si="0"/>
        <v>61058.225806451606</v>
      </c>
      <c r="X8" s="154"/>
      <c r="Y8" s="203"/>
      <c r="Z8" s="154"/>
      <c r="AA8" s="154"/>
    </row>
    <row r="9" spans="1:33" s="154" customFormat="1" ht="19.5" customHeight="1">
      <c r="A9" s="264">
        <v>44348</v>
      </c>
      <c r="B9" s="265">
        <v>18.3</v>
      </c>
      <c r="C9" s="265">
        <v>5191.1000000000004</v>
      </c>
      <c r="D9" s="265">
        <v>17105.266666666666</v>
      </c>
      <c r="E9" s="265">
        <v>10447.966666666667</v>
      </c>
      <c r="F9" s="265">
        <v>5366.9666666666662</v>
      </c>
      <c r="G9" s="265">
        <v>512.23333333333335</v>
      </c>
      <c r="H9" s="265">
        <v>275.53333333333336</v>
      </c>
      <c r="I9" s="482">
        <v>1126</v>
      </c>
      <c r="J9" s="265">
        <v>178.73333333333332</v>
      </c>
      <c r="K9" s="548">
        <v>2244.6</v>
      </c>
      <c r="L9" s="270">
        <v>5.9</v>
      </c>
      <c r="M9" s="270">
        <v>7.5666666666666664</v>
      </c>
      <c r="N9" s="265">
        <v>461.06666666666666</v>
      </c>
      <c r="O9" s="482">
        <v>285</v>
      </c>
      <c r="P9" s="265">
        <v>325.26666666666665</v>
      </c>
      <c r="Q9" s="265">
        <v>74.8</v>
      </c>
      <c r="R9" s="265">
        <v>70.233333333333334</v>
      </c>
      <c r="S9" s="265">
        <v>6887.8</v>
      </c>
      <c r="T9" s="269">
        <v>8179.8584232285666</v>
      </c>
      <c r="U9" s="219">
        <v>17265.2</v>
      </c>
      <c r="V9" s="484">
        <v>41498.566666666666</v>
      </c>
      <c r="W9" s="485">
        <f t="shared" si="0"/>
        <v>58763.766666666663</v>
      </c>
      <c r="Y9" s="203"/>
    </row>
    <row r="10" spans="1:33" s="154" customFormat="1" ht="19.5" customHeight="1">
      <c r="A10" s="264">
        <v>44378</v>
      </c>
      <c r="B10" s="482">
        <v>23</v>
      </c>
      <c r="C10" s="265">
        <v>3838.8709677419356</v>
      </c>
      <c r="D10" s="534">
        <v>17521</v>
      </c>
      <c r="E10" s="482">
        <v>10696</v>
      </c>
      <c r="F10" s="265">
        <v>5290.6129032258068</v>
      </c>
      <c r="G10" s="265">
        <v>472.48387096774195</v>
      </c>
      <c r="H10" s="265">
        <v>263.22580645161293</v>
      </c>
      <c r="I10" s="558">
        <v>1095.8387096774193</v>
      </c>
      <c r="J10" s="265">
        <v>170.74193548387098</v>
      </c>
      <c r="K10" s="549">
        <v>1963.3870967741937</v>
      </c>
      <c r="L10" s="265">
        <v>7.741935483870968</v>
      </c>
      <c r="M10" s="265">
        <v>7.4838709677419351</v>
      </c>
      <c r="N10" s="549">
        <v>522.80645161290317</v>
      </c>
      <c r="O10" s="482">
        <v>313</v>
      </c>
      <c r="P10" s="265">
        <v>275.83870967741933</v>
      </c>
      <c r="Q10" s="265">
        <v>79.870967741935488</v>
      </c>
      <c r="R10" s="265">
        <v>61</v>
      </c>
      <c r="S10" s="270">
        <v>8538.5483870967746</v>
      </c>
      <c r="T10" s="269">
        <v>8621.7872184602911</v>
      </c>
      <c r="U10" s="219">
        <v>17324.935483870966</v>
      </c>
      <c r="V10" s="484">
        <v>42438.322580645159</v>
      </c>
      <c r="W10" s="485">
        <f t="shared" si="0"/>
        <v>59763.258064516122</v>
      </c>
      <c r="Y10" s="203"/>
      <c r="Z10" s="204"/>
      <c r="AA10" s="204"/>
    </row>
    <row r="11" spans="1:33" s="154" customFormat="1" ht="19.5" customHeight="1">
      <c r="A11" s="264">
        <v>44409</v>
      </c>
      <c r="B11" s="482">
        <v>179.87096774193549</v>
      </c>
      <c r="C11" s="265">
        <v>3229.516129032258</v>
      </c>
      <c r="D11" s="270">
        <v>18306.903225806451</v>
      </c>
      <c r="E11" s="265">
        <v>10608.903225806451</v>
      </c>
      <c r="F11" s="265">
        <v>5322.322580645161</v>
      </c>
      <c r="G11" s="265">
        <v>413.93548387096774</v>
      </c>
      <c r="H11" s="265">
        <v>292.54838709677421</v>
      </c>
      <c r="I11" s="558">
        <v>1101.1290322580646</v>
      </c>
      <c r="J11" s="265">
        <v>171.61290322580646</v>
      </c>
      <c r="K11" s="562">
        <v>1738.1935483870968</v>
      </c>
      <c r="L11" s="549">
        <v>10.96774193548387</v>
      </c>
      <c r="M11" s="549">
        <v>7.806451612903226</v>
      </c>
      <c r="N11" s="265">
        <v>513.22580645161293</v>
      </c>
      <c r="O11" s="482">
        <v>283.51612903225805</v>
      </c>
      <c r="P11" s="265">
        <v>277.58064516129031</v>
      </c>
      <c r="Q11" s="265">
        <v>86.096774193548384</v>
      </c>
      <c r="R11" s="265">
        <v>63.225806451612904</v>
      </c>
      <c r="S11" s="270">
        <v>6715.6451612903229</v>
      </c>
      <c r="T11" s="269">
        <v>9058.1670699725491</v>
      </c>
      <c r="U11" s="219">
        <v>17255</v>
      </c>
      <c r="V11" s="484">
        <v>41126.167069972551</v>
      </c>
      <c r="W11" s="485">
        <f>SUM(U11:V11)</f>
        <v>58381.167069972551</v>
      </c>
      <c r="Y11" s="203"/>
    </row>
    <row r="12" spans="1:33" s="154" customFormat="1" ht="19.5" customHeight="1">
      <c r="A12" s="264">
        <v>44440</v>
      </c>
      <c r="B12" s="495"/>
      <c r="C12" s="495"/>
      <c r="D12" s="270"/>
      <c r="E12" s="495"/>
      <c r="F12" s="495"/>
      <c r="G12" s="495"/>
      <c r="H12" s="495"/>
      <c r="I12" s="496"/>
      <c r="J12" s="495"/>
      <c r="K12" s="495"/>
      <c r="L12" s="495"/>
      <c r="M12" s="495"/>
      <c r="N12" s="265"/>
      <c r="O12" s="495"/>
      <c r="P12" s="495"/>
      <c r="Q12" s="495"/>
      <c r="R12" s="495"/>
      <c r="S12" s="495"/>
      <c r="T12" s="269"/>
      <c r="U12" s="219"/>
      <c r="V12" s="484"/>
      <c r="W12" s="485"/>
      <c r="Y12" s="203"/>
    </row>
    <row r="13" spans="1:33" s="154" customFormat="1" ht="19.5" customHeight="1">
      <c r="A13" s="264">
        <v>44470</v>
      </c>
      <c r="B13" s="271"/>
      <c r="C13" s="265"/>
      <c r="D13" s="270"/>
      <c r="E13" s="265"/>
      <c r="F13" s="265"/>
      <c r="G13" s="265"/>
      <c r="H13" s="265"/>
      <c r="I13" s="482"/>
      <c r="J13" s="265"/>
      <c r="K13" s="265"/>
      <c r="L13" s="265"/>
      <c r="M13" s="265"/>
      <c r="N13" s="265"/>
      <c r="O13" s="265"/>
      <c r="P13" s="265"/>
      <c r="Q13" s="265"/>
      <c r="R13" s="265"/>
      <c r="S13" s="265"/>
      <c r="T13" s="267"/>
      <c r="U13" s="219"/>
      <c r="V13" s="484"/>
      <c r="W13" s="485"/>
      <c r="Y13" s="203"/>
      <c r="AA13" s="164"/>
      <c r="AB13" s="164"/>
      <c r="AC13" s="164"/>
      <c r="AD13" s="164"/>
      <c r="AE13" s="164"/>
      <c r="AF13" s="164"/>
      <c r="AG13" s="164"/>
    </row>
    <row r="14" spans="1:33" s="154" customFormat="1" ht="19.5" customHeight="1">
      <c r="A14" s="264">
        <v>44501</v>
      </c>
      <c r="B14" s="271"/>
      <c r="C14" s="265"/>
      <c r="D14" s="272"/>
      <c r="E14" s="271"/>
      <c r="F14" s="265"/>
      <c r="G14" s="265"/>
      <c r="H14" s="265"/>
      <c r="I14" s="482"/>
      <c r="J14" s="265"/>
      <c r="K14" s="265"/>
      <c r="L14" s="265"/>
      <c r="M14" s="265"/>
      <c r="N14" s="265"/>
      <c r="O14" s="265"/>
      <c r="P14" s="265"/>
      <c r="Q14" s="265"/>
      <c r="R14" s="265"/>
      <c r="S14" s="265"/>
      <c r="T14" s="267"/>
      <c r="U14" s="219"/>
      <c r="V14" s="484"/>
      <c r="W14" s="485"/>
      <c r="Y14" s="203"/>
      <c r="AA14" s="164"/>
      <c r="AB14" s="164"/>
      <c r="AC14" s="164"/>
      <c r="AD14" s="164"/>
      <c r="AE14" s="164"/>
      <c r="AF14" s="164"/>
      <c r="AG14" s="164"/>
    </row>
    <row r="15" spans="1:33" s="154" customFormat="1" ht="19.5" customHeight="1">
      <c r="A15" s="264">
        <v>44531</v>
      </c>
      <c r="B15" s="271"/>
      <c r="C15" s="265"/>
      <c r="D15" s="272"/>
      <c r="E15" s="271"/>
      <c r="F15" s="265"/>
      <c r="G15" s="265"/>
      <c r="H15" s="265"/>
      <c r="I15" s="482"/>
      <c r="J15" s="265"/>
      <c r="K15" s="271"/>
      <c r="L15" s="265"/>
      <c r="M15" s="265"/>
      <c r="N15" s="265"/>
      <c r="O15" s="265"/>
      <c r="P15" s="265"/>
      <c r="Q15" s="265"/>
      <c r="R15" s="265"/>
      <c r="S15" s="271"/>
      <c r="T15" s="267"/>
      <c r="U15" s="219"/>
      <c r="V15" s="484"/>
      <c r="W15" s="485"/>
      <c r="Y15" s="203"/>
    </row>
    <row r="16" spans="1:33" s="154" customFormat="1" ht="19.5" customHeight="1" thickBot="1">
      <c r="A16" s="273" t="s">
        <v>481</v>
      </c>
      <c r="B16" s="274">
        <v>46</v>
      </c>
      <c r="C16" s="274">
        <v>4975.308641975309</v>
      </c>
      <c r="D16" s="274">
        <v>17781.04938271605</v>
      </c>
      <c r="E16" s="274">
        <v>10596.794238683127</v>
      </c>
      <c r="F16" s="274">
        <v>5479.6131687242796</v>
      </c>
      <c r="G16" s="274">
        <v>507.11111111111109</v>
      </c>
      <c r="H16" s="274">
        <v>288.72427983539097</v>
      </c>
      <c r="I16" s="318">
        <v>1117.0658436213992</v>
      </c>
      <c r="J16" s="274">
        <v>184.01234567901236</v>
      </c>
      <c r="K16" s="274">
        <v>2587.3004115226336</v>
      </c>
      <c r="L16" s="274">
        <v>10.390946502057613</v>
      </c>
      <c r="M16" s="274">
        <v>15.555555555555555</v>
      </c>
      <c r="N16" s="318">
        <v>506.68724279835391</v>
      </c>
      <c r="O16" s="318">
        <v>298</v>
      </c>
      <c r="P16" s="274">
        <v>330.46502057613168</v>
      </c>
      <c r="Q16" s="274">
        <v>86.390946502057616</v>
      </c>
      <c r="R16" s="274">
        <v>71.481481481481481</v>
      </c>
      <c r="S16" s="318">
        <v>5680.3374485596705</v>
      </c>
      <c r="T16" s="274">
        <v>8414.881395757815</v>
      </c>
      <c r="U16" s="275">
        <v>17570.539094650205</v>
      </c>
      <c r="V16" s="486">
        <v>41407</v>
      </c>
      <c r="W16" s="525">
        <f>SUM(U16:V16)</f>
        <v>58977.539094650201</v>
      </c>
      <c r="X16" s="204"/>
      <c r="Y16" s="203"/>
    </row>
    <row r="17" spans="1:23" ht="19.5" customHeight="1">
      <c r="A17" s="93" t="s">
        <v>558</v>
      </c>
      <c r="B17" s="200"/>
      <c r="C17" s="200"/>
      <c r="D17" s="200"/>
      <c r="E17" s="200"/>
      <c r="F17" s="200"/>
      <c r="G17" s="200"/>
      <c r="H17" s="200"/>
      <c r="I17" s="200"/>
      <c r="J17" s="200"/>
      <c r="K17" s="200"/>
      <c r="L17" s="200"/>
      <c r="M17" s="200"/>
      <c r="N17" s="200"/>
      <c r="O17" s="200"/>
      <c r="P17" s="200"/>
      <c r="Q17" s="200"/>
      <c r="R17" s="201"/>
      <c r="S17" s="200"/>
      <c r="T17" s="202"/>
      <c r="U17" s="200"/>
      <c r="V17" s="200"/>
    </row>
    <row r="18" spans="1:23" ht="19.5" customHeight="1">
      <c r="A18" s="93" t="s">
        <v>279</v>
      </c>
      <c r="B18" s="200"/>
      <c r="C18" s="200"/>
      <c r="D18" s="200"/>
      <c r="E18" s="200"/>
      <c r="F18" s="200"/>
      <c r="G18" s="200"/>
      <c r="H18" s="93"/>
      <c r="I18" s="200"/>
      <c r="J18" s="3"/>
      <c r="K18" s="3"/>
      <c r="L18" s="3"/>
      <c r="M18" s="3"/>
      <c r="N18" s="3"/>
      <c r="O18" s="3"/>
      <c r="P18" s="3"/>
      <c r="Q18" s="3"/>
      <c r="R18" s="3"/>
      <c r="S18" s="3"/>
      <c r="T18" s="3"/>
      <c r="U18" s="218"/>
      <c r="V18" s="3"/>
      <c r="W18" s="218"/>
    </row>
    <row r="24" spans="1:23" ht="20.149999999999999" customHeight="1">
      <c r="U24" s="218"/>
    </row>
  </sheetData>
  <mergeCells count="2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 ref="T2:T3"/>
    <mergeCell ref="W2:W3"/>
    <mergeCell ref="O2:O3"/>
    <mergeCell ref="P2:P3"/>
    <mergeCell ref="Q2:Q3"/>
    <mergeCell ref="R2:R3"/>
    <mergeCell ref="S2:S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W5:W11"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DE9D9"/>
  </sheetPr>
  <dimension ref="D1:N19"/>
  <sheetViews>
    <sheetView zoomScaleNormal="100" workbookViewId="0">
      <selection activeCell="F22" sqref="F22"/>
    </sheetView>
  </sheetViews>
  <sheetFormatPr defaultColWidth="9.1796875" defaultRowHeight="20.149999999999999" customHeight="1"/>
  <cols>
    <col min="1" max="4" width="13.453125" style="217" customWidth="1"/>
    <col min="5" max="5" width="11.81640625" style="218" customWidth="1"/>
    <col min="6" max="6" width="13.453125" style="217" customWidth="1"/>
    <col min="7" max="7" width="12.26953125" style="217" customWidth="1"/>
    <col min="8" max="8" width="10.453125" style="217" customWidth="1"/>
    <col min="9" max="9" width="12.453125" style="217" customWidth="1"/>
    <col min="10" max="10" width="12" style="217" customWidth="1"/>
    <col min="11" max="11" width="12.54296875" style="217" customWidth="1"/>
    <col min="12" max="14" width="13.453125" style="162" customWidth="1"/>
    <col min="15" max="15" width="13.453125" style="217" customWidth="1"/>
    <col min="16" max="18" width="12.1796875" style="217" customWidth="1"/>
    <col min="19" max="16384" width="9.1796875" style="217"/>
  </cols>
  <sheetData>
    <row r="1" spans="4:14" s="150" customFormat="1" ht="30" customHeight="1">
      <c r="D1" s="592" t="s">
        <v>483</v>
      </c>
      <c r="E1" s="593"/>
      <c r="F1" s="593"/>
      <c r="G1" s="593"/>
      <c r="H1" s="593"/>
      <c r="I1" s="593"/>
      <c r="J1" s="593"/>
      <c r="K1" s="594"/>
      <c r="L1" s="158"/>
      <c r="M1" s="158"/>
      <c r="N1" s="158"/>
    </row>
    <row r="2" spans="4:14" s="163" customFormat="1" ht="30" customHeight="1">
      <c r="D2" s="276"/>
      <c r="E2" s="277" t="s">
        <v>268</v>
      </c>
      <c r="F2" s="532" t="s">
        <v>267</v>
      </c>
      <c r="G2" s="277" t="s">
        <v>280</v>
      </c>
      <c r="H2" s="277" t="s">
        <v>118</v>
      </c>
      <c r="I2" s="277" t="s">
        <v>130</v>
      </c>
      <c r="J2" s="277" t="s">
        <v>182</v>
      </c>
      <c r="K2" s="278" t="s">
        <v>275</v>
      </c>
      <c r="L2" s="159"/>
      <c r="M2" s="159"/>
      <c r="N2" s="159"/>
    </row>
    <row r="3" spans="4:14" s="154" customFormat="1" ht="19.5" customHeight="1">
      <c r="D3" s="264">
        <v>44197</v>
      </c>
      <c r="E3" s="265">
        <v>4819.5161290322585</v>
      </c>
      <c r="F3" s="265">
        <v>34.548387096774192</v>
      </c>
      <c r="G3" s="265">
        <v>348.64516129032256</v>
      </c>
      <c r="H3" s="482">
        <v>501.70753922001006</v>
      </c>
      <c r="I3" s="265">
        <v>3480.5483870967741</v>
      </c>
      <c r="J3" s="265">
        <v>106.25806451612904</v>
      </c>
      <c r="K3" s="279">
        <f t="shared" ref="K3:K8" si="0">SUM(E3:J3)</f>
        <v>9291.2236682522689</v>
      </c>
      <c r="L3" s="160"/>
      <c r="M3" s="160"/>
      <c r="N3" s="160"/>
    </row>
    <row r="4" spans="4:14" s="154" customFormat="1" ht="19.5" customHeight="1">
      <c r="D4" s="264">
        <v>44228</v>
      </c>
      <c r="E4" s="265">
        <v>4498.7859640710003</v>
      </c>
      <c r="F4" s="265">
        <v>34.75</v>
      </c>
      <c r="G4" s="265">
        <v>353</v>
      </c>
      <c r="H4" s="265">
        <v>491.89285714285717</v>
      </c>
      <c r="I4" s="265">
        <v>3242.8571428571427</v>
      </c>
      <c r="J4" s="265">
        <v>68.214285714285708</v>
      </c>
      <c r="K4" s="279">
        <f t="shared" si="0"/>
        <v>8689.5002497852856</v>
      </c>
      <c r="L4" s="160"/>
      <c r="M4" s="160"/>
      <c r="N4" s="160"/>
    </row>
    <row r="5" spans="4:14" s="154" customFormat="1" ht="19.5" customHeight="1">
      <c r="D5" s="264">
        <v>44256</v>
      </c>
      <c r="E5" s="265">
        <v>5318.6327411300645</v>
      </c>
      <c r="F5" s="265">
        <v>32.032258064516128</v>
      </c>
      <c r="G5" s="265">
        <v>340.22580645161293</v>
      </c>
      <c r="H5" s="265">
        <v>486.83193548387101</v>
      </c>
      <c r="I5" s="265">
        <v>2974.6774193548385</v>
      </c>
      <c r="J5" s="265">
        <v>164.51612903225808</v>
      </c>
      <c r="K5" s="279">
        <f t="shared" si="0"/>
        <v>9316.9162895171612</v>
      </c>
      <c r="L5" s="160"/>
      <c r="M5" s="160"/>
      <c r="N5" s="160"/>
    </row>
    <row r="6" spans="4:14" s="154" customFormat="1" ht="19.5" customHeight="1">
      <c r="D6" s="264">
        <v>44287</v>
      </c>
      <c r="E6" s="482">
        <v>6079.3480298628001</v>
      </c>
      <c r="F6" s="265">
        <v>24.133333333333333</v>
      </c>
      <c r="G6" s="265">
        <v>361.8</v>
      </c>
      <c r="H6" s="265">
        <v>533.29999999999995</v>
      </c>
      <c r="I6" s="265">
        <v>2633.9333333333334</v>
      </c>
      <c r="J6" s="265">
        <v>104.56666666666666</v>
      </c>
      <c r="K6" s="279">
        <f t="shared" si="0"/>
        <v>9737.0813631961337</v>
      </c>
      <c r="L6" s="160"/>
      <c r="M6" s="160"/>
      <c r="N6" s="160"/>
    </row>
    <row r="7" spans="4:14" s="154" customFormat="1" ht="19.5" customHeight="1">
      <c r="D7" s="264">
        <v>44317</v>
      </c>
      <c r="E7" s="265">
        <v>5471.4516129032254</v>
      </c>
      <c r="F7" s="265">
        <v>21.64516129032258</v>
      </c>
      <c r="G7" s="265">
        <v>364.38709677419354</v>
      </c>
      <c r="H7" s="482">
        <v>540.58064516129036</v>
      </c>
      <c r="I7" s="265">
        <v>2474.0967741935483</v>
      </c>
      <c r="J7" s="265">
        <v>144.93548387096774</v>
      </c>
      <c r="K7" s="279">
        <f t="shared" si="0"/>
        <v>9017.0967741935474</v>
      </c>
      <c r="L7" s="160"/>
      <c r="M7" s="160"/>
      <c r="N7" s="160"/>
    </row>
    <row r="8" spans="4:14" s="154" customFormat="1" ht="19.5" customHeight="1">
      <c r="D8" s="264">
        <v>44348</v>
      </c>
      <c r="E8" s="265">
        <v>5032.4613071181993</v>
      </c>
      <c r="F8" s="265">
        <v>18.3</v>
      </c>
      <c r="G8" s="265">
        <v>325.26666666666665</v>
      </c>
      <c r="H8" s="265">
        <v>461.06666666666666</v>
      </c>
      <c r="I8" s="482">
        <v>2244.6</v>
      </c>
      <c r="J8" s="265">
        <v>225.33333333333334</v>
      </c>
      <c r="K8" s="279">
        <f t="shared" si="0"/>
        <v>8307.0279737848668</v>
      </c>
      <c r="L8" s="160"/>
      <c r="M8" s="160"/>
      <c r="N8" s="160"/>
    </row>
    <row r="9" spans="4:14" s="154" customFormat="1" ht="19.5" customHeight="1">
      <c r="D9" s="264">
        <v>44378</v>
      </c>
      <c r="E9" s="265">
        <v>3831.6352742952904</v>
      </c>
      <c r="F9" s="482">
        <v>23</v>
      </c>
      <c r="G9" s="265">
        <v>275.83870967741933</v>
      </c>
      <c r="H9" s="482">
        <v>522.80645161290317</v>
      </c>
      <c r="I9" s="482">
        <v>1963.3870967741937</v>
      </c>
      <c r="J9" s="265">
        <v>275.48387096774195</v>
      </c>
      <c r="K9" s="279">
        <f>SUM(E9:J9)</f>
        <v>6892.1514033275489</v>
      </c>
      <c r="L9" s="160"/>
      <c r="M9" s="160"/>
      <c r="N9" s="160"/>
    </row>
    <row r="10" spans="4:14" s="154" customFormat="1" ht="19.5" customHeight="1">
      <c r="D10" s="264">
        <v>44409</v>
      </c>
      <c r="E10" s="265">
        <v>3213.4292982673164</v>
      </c>
      <c r="F10" s="482">
        <v>180</v>
      </c>
      <c r="G10" s="265">
        <v>277.58064516129031</v>
      </c>
      <c r="H10" s="265">
        <v>513.22580645161293</v>
      </c>
      <c r="I10" s="558">
        <v>1738.1935483870968</v>
      </c>
      <c r="J10" s="265">
        <v>115.74193548387096</v>
      </c>
      <c r="K10" s="279">
        <f>SUM(E10:J10)</f>
        <v>6038.1712337511872</v>
      </c>
      <c r="L10" s="160"/>
      <c r="M10" s="160"/>
      <c r="N10" s="160"/>
    </row>
    <row r="11" spans="4:14" s="154" customFormat="1" ht="19.5" customHeight="1">
      <c r="D11" s="264">
        <v>44440</v>
      </c>
      <c r="E11" s="265"/>
      <c r="F11" s="265"/>
      <c r="G11" s="265"/>
      <c r="H11" s="265"/>
      <c r="I11" s="265"/>
      <c r="J11" s="265"/>
      <c r="K11" s="279"/>
      <c r="L11" s="160"/>
      <c r="M11" s="160"/>
      <c r="N11" s="160"/>
    </row>
    <row r="12" spans="4:14" s="154" customFormat="1" ht="19.5" customHeight="1">
      <c r="D12" s="264">
        <v>44470</v>
      </c>
      <c r="E12" s="265"/>
      <c r="F12" s="265"/>
      <c r="G12" s="265"/>
      <c r="H12" s="265"/>
      <c r="I12" s="265"/>
      <c r="J12" s="265"/>
      <c r="K12" s="279"/>
      <c r="L12" s="160"/>
      <c r="M12" s="160"/>
      <c r="N12" s="160"/>
    </row>
    <row r="13" spans="4:14" s="154" customFormat="1" ht="19.5" customHeight="1">
      <c r="D13" s="264">
        <v>44501</v>
      </c>
      <c r="E13" s="265"/>
      <c r="F13" s="265"/>
      <c r="G13" s="265"/>
      <c r="H13" s="265"/>
      <c r="I13" s="265"/>
      <c r="J13" s="265"/>
      <c r="K13" s="279"/>
      <c r="L13" s="160"/>
      <c r="M13" s="160"/>
      <c r="N13" s="160"/>
    </row>
    <row r="14" spans="4:14" s="154" customFormat="1" ht="19.5" customHeight="1">
      <c r="D14" s="264">
        <v>44531</v>
      </c>
      <c r="E14" s="265"/>
      <c r="F14" s="265"/>
      <c r="G14" s="265"/>
      <c r="H14" s="265"/>
      <c r="I14" s="265"/>
      <c r="J14" s="265"/>
      <c r="K14" s="279"/>
      <c r="L14" s="160"/>
      <c r="M14" s="160"/>
      <c r="N14" s="160"/>
    </row>
    <row r="15" spans="4:14" s="154" customFormat="1" ht="19.5" customHeight="1">
      <c r="D15" s="280" t="s">
        <v>481</v>
      </c>
      <c r="E15" s="274">
        <v>4780.3082462053126</v>
      </c>
      <c r="F15" s="274">
        <v>46</v>
      </c>
      <c r="G15" s="274">
        <v>330.46502057613168</v>
      </c>
      <c r="H15" s="318">
        <v>506.68724279835391</v>
      </c>
      <c r="I15" s="274">
        <v>2587</v>
      </c>
      <c r="J15" s="274">
        <v>151.53086419753086</v>
      </c>
      <c r="K15" s="281">
        <f>SUM(E15:J15)</f>
        <v>8401.9913737773295</v>
      </c>
      <c r="L15" s="160"/>
      <c r="M15" s="160"/>
      <c r="N15" s="160"/>
    </row>
    <row r="16" spans="4:14" ht="20.149999999999999" customHeight="1">
      <c r="D16" s="155" t="s">
        <v>281</v>
      </c>
      <c r="E16" s="156"/>
      <c r="F16" s="157"/>
      <c r="G16" s="156"/>
      <c r="H16" s="156"/>
      <c r="I16" s="156"/>
      <c r="J16" s="161"/>
      <c r="K16" s="156"/>
    </row>
    <row r="17" spans="4:11" ht="20.149999999999999" customHeight="1">
      <c r="D17" s="96" t="s">
        <v>278</v>
      </c>
      <c r="E17" s="217"/>
    </row>
    <row r="18" spans="4:11" ht="20.149999999999999" customHeight="1">
      <c r="D18" s="96"/>
      <c r="E18" s="217"/>
    </row>
    <row r="19" spans="4:11" ht="20.149999999999999" customHeight="1">
      <c r="D19" s="533"/>
      <c r="K19" s="218"/>
    </row>
  </sheetData>
  <mergeCells count="1">
    <mergeCell ref="D1:K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K3:K10"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sheetPr>
  <dimension ref="A1:L17"/>
  <sheetViews>
    <sheetView zoomScaleNormal="100" workbookViewId="0">
      <selection activeCell="J22" sqref="J22"/>
    </sheetView>
  </sheetViews>
  <sheetFormatPr defaultColWidth="9.1796875" defaultRowHeight="20.149999999999999" customHeight="1"/>
  <cols>
    <col min="1" max="1" width="10.81640625" style="207" customWidth="1"/>
    <col min="2" max="2" width="12" style="208" customWidth="1"/>
    <col min="3" max="3" width="15.7265625" style="208" customWidth="1"/>
    <col min="4" max="4" width="15.81640625" style="208" customWidth="1"/>
    <col min="5" max="5" width="15.1796875" style="208" hidden="1" customWidth="1"/>
    <col min="6" max="6" width="13.54296875" style="208" hidden="1" customWidth="1"/>
    <col min="7" max="7" width="21.1796875" style="208" customWidth="1"/>
    <col min="8" max="8" width="12.26953125" style="208" hidden="1" customWidth="1"/>
    <col min="9" max="9" width="12.26953125" style="208" customWidth="1"/>
    <col min="10" max="10" width="10.7265625" style="208" customWidth="1"/>
    <col min="11" max="11" width="13.453125" style="207" customWidth="1"/>
    <col min="12" max="16384" width="9.1796875" style="207"/>
  </cols>
  <sheetData>
    <row r="1" spans="1:12" ht="20.149999999999999" customHeight="1" thickBot="1">
      <c r="A1" s="595" t="s">
        <v>484</v>
      </c>
      <c r="B1" s="596"/>
      <c r="C1" s="596"/>
      <c r="D1" s="596"/>
      <c r="E1" s="596"/>
      <c r="F1" s="596"/>
      <c r="G1" s="596"/>
      <c r="H1" s="596"/>
      <c r="I1" s="596"/>
      <c r="J1" s="597"/>
      <c r="K1" s="5"/>
      <c r="L1" s="5"/>
    </row>
    <row r="2" spans="1:12" ht="20.149999999999999" customHeight="1">
      <c r="A2" s="604"/>
      <c r="B2" s="598" t="s">
        <v>277</v>
      </c>
      <c r="C2" s="599"/>
      <c r="D2" s="599"/>
      <c r="E2" s="600"/>
      <c r="F2" s="601" t="s">
        <v>276</v>
      </c>
      <c r="G2" s="602"/>
      <c r="H2" s="602"/>
      <c r="I2" s="602"/>
      <c r="J2" s="603"/>
      <c r="K2" s="5"/>
      <c r="L2" s="5"/>
    </row>
    <row r="3" spans="1:12" ht="20.149999999999999" customHeight="1">
      <c r="A3" s="605"/>
      <c r="B3" s="277" t="s">
        <v>132</v>
      </c>
      <c r="C3" s="277" t="s">
        <v>268</v>
      </c>
      <c r="D3" s="277" t="s">
        <v>86</v>
      </c>
      <c r="E3" s="295" t="s">
        <v>130</v>
      </c>
      <c r="F3" s="524" t="s">
        <v>282</v>
      </c>
      <c r="G3" s="532" t="s">
        <v>98</v>
      </c>
      <c r="H3" s="532" t="s">
        <v>150</v>
      </c>
      <c r="I3" s="532" t="s">
        <v>100</v>
      </c>
      <c r="J3" s="282" t="s">
        <v>283</v>
      </c>
      <c r="K3" s="5"/>
      <c r="L3" s="5"/>
    </row>
    <row r="4" spans="1:12" ht="19.5" customHeight="1">
      <c r="A4" s="264">
        <v>44197</v>
      </c>
      <c r="B4" s="505" t="s">
        <v>133</v>
      </c>
      <c r="C4" s="506" t="s">
        <v>168</v>
      </c>
      <c r="D4" s="285" t="s">
        <v>112</v>
      </c>
      <c r="E4" s="296" t="s">
        <v>66</v>
      </c>
      <c r="F4" s="299" t="s">
        <v>66</v>
      </c>
      <c r="G4" s="283" t="s">
        <v>66</v>
      </c>
      <c r="H4" s="283" t="s">
        <v>66</v>
      </c>
      <c r="I4" s="283" t="s">
        <v>66</v>
      </c>
      <c r="J4" s="284" t="s">
        <v>66</v>
      </c>
      <c r="K4" s="5"/>
      <c r="L4" s="5"/>
    </row>
    <row r="5" spans="1:12" ht="19.5" customHeight="1">
      <c r="A5" s="264">
        <v>44228</v>
      </c>
      <c r="B5" s="505" t="s">
        <v>133</v>
      </c>
      <c r="C5" s="506" t="s">
        <v>168</v>
      </c>
      <c r="D5" s="285" t="s">
        <v>112</v>
      </c>
      <c r="E5" s="296" t="s">
        <v>66</v>
      </c>
      <c r="F5" s="299" t="s">
        <v>66</v>
      </c>
      <c r="G5" s="283" t="s">
        <v>66</v>
      </c>
      <c r="H5" s="283" t="s">
        <v>66</v>
      </c>
      <c r="I5" s="283" t="s">
        <v>66</v>
      </c>
      <c r="J5" s="284" t="s">
        <v>66</v>
      </c>
      <c r="K5" s="5"/>
      <c r="L5" s="5"/>
    </row>
    <row r="6" spans="1:12" ht="19.5" customHeight="1">
      <c r="A6" s="264">
        <v>44256</v>
      </c>
      <c r="B6" s="505" t="s">
        <v>133</v>
      </c>
      <c r="C6" s="506" t="s">
        <v>168</v>
      </c>
      <c r="D6" s="285" t="s">
        <v>112</v>
      </c>
      <c r="E6" s="296"/>
      <c r="F6" s="300" t="s">
        <v>66</v>
      </c>
      <c r="G6" s="283" t="s">
        <v>66</v>
      </c>
      <c r="H6" s="286" t="s">
        <v>66</v>
      </c>
      <c r="I6" s="283" t="s">
        <v>66</v>
      </c>
      <c r="J6" s="287" t="s">
        <v>66</v>
      </c>
      <c r="K6" s="5"/>
      <c r="L6" s="5"/>
    </row>
    <row r="7" spans="1:12" ht="19.5" customHeight="1">
      <c r="A7" s="264">
        <v>44287</v>
      </c>
      <c r="B7" s="505" t="s">
        <v>133</v>
      </c>
      <c r="C7" s="506" t="s">
        <v>168</v>
      </c>
      <c r="D7" s="285" t="s">
        <v>112</v>
      </c>
      <c r="E7" s="297"/>
      <c r="F7" s="300" t="s">
        <v>66</v>
      </c>
      <c r="G7" s="283" t="s">
        <v>66</v>
      </c>
      <c r="H7" s="286" t="s">
        <v>66</v>
      </c>
      <c r="I7" s="286" t="s">
        <v>66</v>
      </c>
      <c r="J7" s="287" t="s">
        <v>66</v>
      </c>
      <c r="K7" s="5"/>
      <c r="L7" s="5"/>
    </row>
    <row r="8" spans="1:12" ht="19.5" customHeight="1">
      <c r="A8" s="264">
        <v>44317</v>
      </c>
      <c r="B8" s="505" t="s">
        <v>133</v>
      </c>
      <c r="C8" s="506" t="s">
        <v>168</v>
      </c>
      <c r="D8" s="285" t="s">
        <v>112</v>
      </c>
      <c r="E8" s="296"/>
      <c r="F8" s="300" t="s">
        <v>66</v>
      </c>
      <c r="G8" s="288" t="s">
        <v>532</v>
      </c>
      <c r="H8" s="288" t="s">
        <v>66</v>
      </c>
      <c r="I8" s="507" t="s">
        <v>529</v>
      </c>
      <c r="J8" s="287" t="s">
        <v>66</v>
      </c>
      <c r="L8" s="5"/>
    </row>
    <row r="9" spans="1:12" ht="19.5" customHeight="1">
      <c r="A9" s="264">
        <v>44348</v>
      </c>
      <c r="B9" s="505" t="s">
        <v>133</v>
      </c>
      <c r="C9" s="506" t="s">
        <v>168</v>
      </c>
      <c r="D9" s="285" t="s">
        <v>112</v>
      </c>
      <c r="E9" s="296"/>
      <c r="F9" s="301"/>
      <c r="G9" s="288" t="s">
        <v>532</v>
      </c>
      <c r="H9" s="286" t="s">
        <v>66</v>
      </c>
      <c r="I9" s="507" t="s">
        <v>529</v>
      </c>
      <c r="J9" s="289" t="s">
        <v>66</v>
      </c>
      <c r="K9" s="5"/>
      <c r="L9" s="5"/>
    </row>
    <row r="10" spans="1:12" ht="19.5" customHeight="1">
      <c r="A10" s="264">
        <v>44378</v>
      </c>
      <c r="B10" s="286" t="s">
        <v>66</v>
      </c>
      <c r="C10" s="506" t="s">
        <v>168</v>
      </c>
      <c r="D10" s="285" t="s">
        <v>533</v>
      </c>
      <c r="E10" s="296"/>
      <c r="F10" s="301"/>
      <c r="G10" s="288" t="s">
        <v>534</v>
      </c>
      <c r="H10" s="286"/>
      <c r="I10" s="507" t="s">
        <v>529</v>
      </c>
      <c r="J10" s="289" t="s">
        <v>532</v>
      </c>
      <c r="K10" s="5"/>
      <c r="L10" s="5"/>
    </row>
    <row r="11" spans="1:12" ht="19.5" customHeight="1">
      <c r="A11" s="264">
        <v>44409</v>
      </c>
      <c r="B11" s="286" t="s">
        <v>66</v>
      </c>
      <c r="C11" s="285" t="s">
        <v>66</v>
      </c>
      <c r="D11" s="285" t="s">
        <v>533</v>
      </c>
      <c r="E11" s="297"/>
      <c r="F11" s="301"/>
      <c r="G11" s="288" t="s">
        <v>544</v>
      </c>
      <c r="H11" s="286"/>
      <c r="I11" s="286" t="s">
        <v>543</v>
      </c>
      <c r="J11" s="289" t="s">
        <v>532</v>
      </c>
      <c r="K11" s="5"/>
      <c r="L11" s="5"/>
    </row>
    <row r="12" spans="1:12" ht="19.5" customHeight="1">
      <c r="A12" s="264">
        <v>44440</v>
      </c>
      <c r="B12" s="286"/>
      <c r="C12" s="285"/>
      <c r="D12" s="290"/>
      <c r="E12" s="297"/>
      <c r="F12" s="301"/>
      <c r="G12" s="286"/>
      <c r="H12" s="286"/>
      <c r="I12" s="286"/>
      <c r="J12" s="289"/>
      <c r="K12" s="5"/>
      <c r="L12" s="5"/>
    </row>
    <row r="13" spans="1:12" ht="19.5" customHeight="1">
      <c r="A13" s="264">
        <v>44470</v>
      </c>
      <c r="B13" s="286"/>
      <c r="C13" s="290"/>
      <c r="D13" s="290"/>
      <c r="E13" s="297"/>
      <c r="F13" s="301"/>
      <c r="G13" s="286"/>
      <c r="H13" s="286"/>
      <c r="I13" s="286"/>
      <c r="J13" s="289"/>
      <c r="K13" s="5"/>
      <c r="L13" s="5"/>
    </row>
    <row r="14" spans="1:12" ht="19.5" customHeight="1">
      <c r="A14" s="264">
        <v>44501</v>
      </c>
      <c r="B14" s="286"/>
      <c r="C14" s="290"/>
      <c r="D14" s="290"/>
      <c r="E14" s="297"/>
      <c r="F14" s="302"/>
      <c r="G14" s="286"/>
      <c r="H14" s="286"/>
      <c r="I14" s="286"/>
      <c r="J14" s="287"/>
      <c r="K14" s="5"/>
      <c r="L14" s="5"/>
    </row>
    <row r="15" spans="1:12" ht="19.5" customHeight="1" thickBot="1">
      <c r="A15" s="291">
        <v>44531</v>
      </c>
      <c r="B15" s="292"/>
      <c r="C15" s="293"/>
      <c r="D15" s="292"/>
      <c r="E15" s="298"/>
      <c r="F15" s="303"/>
      <c r="G15" s="292"/>
      <c r="H15" s="292"/>
      <c r="I15" s="292"/>
      <c r="J15" s="294"/>
      <c r="K15" s="5"/>
      <c r="L15" s="5"/>
    </row>
    <row r="16" spans="1:12" ht="20.149999999999999" customHeight="1">
      <c r="A16" s="5"/>
      <c r="E16" s="5"/>
      <c r="F16" s="5"/>
      <c r="G16" s="5"/>
      <c r="H16" s="5"/>
      <c r="I16" s="5"/>
      <c r="J16" s="5"/>
      <c r="K16" s="5"/>
      <c r="L16" s="5"/>
    </row>
    <row r="17" spans="1:10" ht="20.149999999999999" customHeight="1">
      <c r="A17" s="205"/>
      <c r="B17" s="206"/>
      <c r="C17" s="206"/>
      <c r="D17" s="206"/>
      <c r="E17" s="206"/>
      <c r="F17" s="207"/>
      <c r="G17" s="207"/>
      <c r="H17" s="207"/>
      <c r="I17" s="207"/>
      <c r="J17" s="207"/>
    </row>
  </sheetData>
  <mergeCells count="4">
    <mergeCell ref="A1:J1"/>
    <mergeCell ref="B2:E2"/>
    <mergeCell ref="F2:J2"/>
    <mergeCell ref="A2:A3"/>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sheetPr>
  <dimension ref="A1:L20"/>
  <sheetViews>
    <sheetView zoomScaleNormal="100" workbookViewId="0">
      <selection activeCell="N7" sqref="N7"/>
    </sheetView>
  </sheetViews>
  <sheetFormatPr defaultColWidth="9.1796875" defaultRowHeight="20.149999999999999" customHeight="1"/>
  <cols>
    <col min="1" max="1" width="11.81640625" style="217" customWidth="1"/>
    <col min="2" max="2" width="8.453125" style="217" customWidth="1"/>
    <col min="3" max="3" width="9.54296875" style="217" hidden="1" customWidth="1"/>
    <col min="4" max="4" width="0" style="217" hidden="1" customWidth="1"/>
    <col min="5" max="5" width="4.54296875" style="217" hidden="1" customWidth="1"/>
    <col min="6" max="6" width="10.26953125" style="217" customWidth="1"/>
    <col min="7" max="7" width="8.7265625" style="217" hidden="1" customWidth="1"/>
    <col min="8" max="8" width="9.453125" style="217" customWidth="1"/>
    <col min="9" max="9" width="8.7265625" style="217" customWidth="1"/>
    <col min="10" max="10" width="6.81640625" style="217" customWidth="1"/>
    <col min="11" max="11" width="10" style="217" customWidth="1"/>
    <col min="12" max="12" width="14" style="217" customWidth="1"/>
    <col min="13" max="16384" width="9.1796875" style="217"/>
  </cols>
  <sheetData>
    <row r="1" spans="1:12" s="215" customFormat="1" ht="20.149999999999999" customHeight="1">
      <c r="A1" s="592" t="s">
        <v>485</v>
      </c>
      <c r="B1" s="606"/>
      <c r="C1" s="606"/>
      <c r="D1" s="606"/>
      <c r="E1" s="606"/>
      <c r="F1" s="606"/>
      <c r="G1" s="606"/>
      <c r="H1" s="606"/>
      <c r="I1" s="606"/>
      <c r="J1" s="606"/>
      <c r="K1" s="606"/>
      <c r="L1" s="607"/>
    </row>
    <row r="2" spans="1:12" s="216" customFormat="1" ht="40" customHeight="1">
      <c r="A2" s="304"/>
      <c r="B2" s="305" t="s">
        <v>268</v>
      </c>
      <c r="C2" s="305" t="s">
        <v>130</v>
      </c>
      <c r="D2" s="306" t="s">
        <v>284</v>
      </c>
      <c r="E2" s="306" t="s">
        <v>268</v>
      </c>
      <c r="F2" s="306" t="s">
        <v>98</v>
      </c>
      <c r="G2" s="306" t="s">
        <v>285</v>
      </c>
      <c r="H2" s="306" t="s">
        <v>132</v>
      </c>
      <c r="I2" s="306" t="s">
        <v>286</v>
      </c>
      <c r="J2" s="306" t="s">
        <v>283</v>
      </c>
      <c r="K2" s="306" t="s">
        <v>100</v>
      </c>
      <c r="L2" s="307" t="s">
        <v>287</v>
      </c>
    </row>
    <row r="3" spans="1:12" ht="19.5" customHeight="1">
      <c r="A3" s="308">
        <v>44197</v>
      </c>
      <c r="B3" s="309">
        <v>29</v>
      </c>
      <c r="C3" s="309">
        <v>0</v>
      </c>
      <c r="D3" s="309"/>
      <c r="E3" s="309"/>
      <c r="F3" s="309">
        <v>0</v>
      </c>
      <c r="G3" s="309">
        <v>0</v>
      </c>
      <c r="H3" s="309">
        <v>31</v>
      </c>
      <c r="I3" s="309">
        <v>31</v>
      </c>
      <c r="J3" s="309">
        <v>0</v>
      </c>
      <c r="K3" s="309">
        <v>0</v>
      </c>
      <c r="L3" s="310">
        <f t="shared" ref="L3:L10" si="0">SUM(B3:K3)</f>
        <v>91</v>
      </c>
    </row>
    <row r="4" spans="1:12" ht="19.5" customHeight="1">
      <c r="A4" s="308">
        <v>44228</v>
      </c>
      <c r="B4" s="309">
        <v>8</v>
      </c>
      <c r="C4" s="309">
        <v>0</v>
      </c>
      <c r="D4" s="309"/>
      <c r="E4" s="309"/>
      <c r="F4" s="309">
        <v>0</v>
      </c>
      <c r="G4" s="309">
        <v>0</v>
      </c>
      <c r="H4" s="309">
        <v>27</v>
      </c>
      <c r="I4" s="309">
        <v>28</v>
      </c>
      <c r="J4" s="309">
        <v>0</v>
      </c>
      <c r="K4" s="309">
        <v>0</v>
      </c>
      <c r="L4" s="310">
        <f t="shared" si="0"/>
        <v>63</v>
      </c>
    </row>
    <row r="5" spans="1:12" ht="19.5" customHeight="1">
      <c r="A5" s="308">
        <v>44256</v>
      </c>
      <c r="B5" s="309">
        <v>31</v>
      </c>
      <c r="C5" s="309"/>
      <c r="D5" s="309"/>
      <c r="E5" s="309"/>
      <c r="F5" s="309">
        <v>0</v>
      </c>
      <c r="G5" s="309">
        <v>0</v>
      </c>
      <c r="H5" s="309">
        <v>27</v>
      </c>
      <c r="I5" s="309">
        <v>31</v>
      </c>
      <c r="J5" s="309">
        <v>0</v>
      </c>
      <c r="K5" s="309">
        <v>0</v>
      </c>
      <c r="L5" s="310">
        <f t="shared" si="0"/>
        <v>89</v>
      </c>
    </row>
    <row r="6" spans="1:12" ht="19.5" customHeight="1">
      <c r="A6" s="308">
        <v>44287</v>
      </c>
      <c r="B6" s="309">
        <v>30</v>
      </c>
      <c r="C6" s="309"/>
      <c r="D6" s="309"/>
      <c r="E6" s="309"/>
      <c r="F6" s="309">
        <v>0</v>
      </c>
      <c r="G6" s="309">
        <v>0</v>
      </c>
      <c r="H6" s="309">
        <v>25</v>
      </c>
      <c r="I6" s="309">
        <v>30</v>
      </c>
      <c r="J6" s="309">
        <v>0</v>
      </c>
      <c r="K6" s="309">
        <v>0</v>
      </c>
      <c r="L6" s="310">
        <f t="shared" si="0"/>
        <v>85</v>
      </c>
    </row>
    <row r="7" spans="1:12" ht="19.5" customHeight="1">
      <c r="A7" s="308">
        <v>44317</v>
      </c>
      <c r="B7" s="309">
        <v>31</v>
      </c>
      <c r="C7" s="309"/>
      <c r="D7" s="309"/>
      <c r="E7" s="309"/>
      <c r="F7" s="309">
        <v>9</v>
      </c>
      <c r="G7" s="309">
        <v>0</v>
      </c>
      <c r="H7" s="309">
        <v>31</v>
      </c>
      <c r="I7" s="309">
        <v>31</v>
      </c>
      <c r="J7" s="309">
        <v>0</v>
      </c>
      <c r="K7" s="537">
        <v>4</v>
      </c>
      <c r="L7" s="310">
        <f t="shared" si="0"/>
        <v>106</v>
      </c>
    </row>
    <row r="8" spans="1:12" ht="19.5" customHeight="1">
      <c r="A8" s="308">
        <v>44348</v>
      </c>
      <c r="B8" s="309">
        <v>30</v>
      </c>
      <c r="C8" s="309"/>
      <c r="D8" s="309"/>
      <c r="E8" s="309"/>
      <c r="F8" s="309">
        <v>30</v>
      </c>
      <c r="G8" s="309"/>
      <c r="H8" s="309">
        <v>14</v>
      </c>
      <c r="I8" s="309">
        <v>30</v>
      </c>
      <c r="J8" s="309">
        <v>0</v>
      </c>
      <c r="K8" s="309">
        <v>7</v>
      </c>
      <c r="L8" s="310">
        <f t="shared" si="0"/>
        <v>111</v>
      </c>
    </row>
    <row r="9" spans="1:12" ht="19.5" customHeight="1">
      <c r="A9" s="308">
        <v>44378</v>
      </c>
      <c r="B9" s="309">
        <v>20</v>
      </c>
      <c r="C9" s="309"/>
      <c r="D9" s="309"/>
      <c r="E9" s="309"/>
      <c r="F9" s="309">
        <v>31</v>
      </c>
      <c r="G9" s="309"/>
      <c r="H9" s="309">
        <v>0</v>
      </c>
      <c r="I9" s="309">
        <v>36</v>
      </c>
      <c r="J9" s="537">
        <v>14</v>
      </c>
      <c r="K9" s="309">
        <v>5</v>
      </c>
      <c r="L9" s="310">
        <f t="shared" si="0"/>
        <v>106</v>
      </c>
    </row>
    <row r="10" spans="1:12" ht="19.5" customHeight="1">
      <c r="A10" s="308">
        <v>44409</v>
      </c>
      <c r="B10" s="309">
        <v>0</v>
      </c>
      <c r="C10" s="309"/>
      <c r="D10" s="309"/>
      <c r="E10" s="309"/>
      <c r="F10" s="309">
        <v>23</v>
      </c>
      <c r="G10" s="309"/>
      <c r="H10" s="309">
        <v>0</v>
      </c>
      <c r="I10" s="309">
        <v>60.9</v>
      </c>
      <c r="J10" s="309">
        <v>25</v>
      </c>
      <c r="K10" s="309">
        <v>20</v>
      </c>
      <c r="L10" s="310">
        <f t="shared" si="0"/>
        <v>128.9</v>
      </c>
    </row>
    <row r="11" spans="1:12" ht="19.5" customHeight="1">
      <c r="A11" s="308">
        <v>44440</v>
      </c>
      <c r="B11" s="309"/>
      <c r="C11" s="309"/>
      <c r="D11" s="309"/>
      <c r="E11" s="309"/>
      <c r="F11" s="309"/>
      <c r="G11" s="309"/>
      <c r="H11" s="309"/>
      <c r="I11" s="309"/>
      <c r="J11" s="309"/>
      <c r="K11" s="309"/>
      <c r="L11" s="310"/>
    </row>
    <row r="12" spans="1:12" ht="19.5" customHeight="1">
      <c r="A12" s="308">
        <v>44470</v>
      </c>
      <c r="B12" s="309"/>
      <c r="C12" s="309"/>
      <c r="D12" s="309"/>
      <c r="E12" s="309"/>
      <c r="F12" s="309"/>
      <c r="G12" s="309"/>
      <c r="H12" s="309"/>
      <c r="I12" s="309"/>
      <c r="J12" s="309"/>
      <c r="K12" s="309"/>
      <c r="L12" s="310"/>
    </row>
    <row r="13" spans="1:12" ht="19.5" customHeight="1">
      <c r="A13" s="308">
        <v>44501</v>
      </c>
      <c r="B13" s="309"/>
      <c r="C13" s="309"/>
      <c r="D13" s="309"/>
      <c r="E13" s="309"/>
      <c r="F13" s="309"/>
      <c r="G13" s="309"/>
      <c r="H13" s="309"/>
      <c r="I13" s="309"/>
      <c r="J13" s="309"/>
      <c r="K13" s="309"/>
      <c r="L13" s="310"/>
    </row>
    <row r="14" spans="1:12" ht="19.5" customHeight="1">
      <c r="A14" s="308">
        <v>44531</v>
      </c>
      <c r="B14" s="309"/>
      <c r="C14" s="309"/>
      <c r="D14" s="309"/>
      <c r="E14" s="309"/>
      <c r="F14" s="309"/>
      <c r="G14" s="309"/>
      <c r="H14" s="309"/>
      <c r="I14" s="309"/>
      <c r="J14" s="309"/>
      <c r="K14" s="309"/>
      <c r="L14" s="310"/>
    </row>
    <row r="15" spans="1:12" ht="19.5" customHeight="1">
      <c r="A15" s="311" t="s">
        <v>275</v>
      </c>
      <c r="B15" s="274">
        <f>SUM(B3:B14)</f>
        <v>179</v>
      </c>
      <c r="C15" s="274">
        <f t="shared" ref="C15:K15" si="1">SUM(C3:C14)</f>
        <v>0</v>
      </c>
      <c r="D15" s="274">
        <f t="shared" si="1"/>
        <v>0</v>
      </c>
      <c r="E15" s="274">
        <f t="shared" si="1"/>
        <v>0</v>
      </c>
      <c r="F15" s="274">
        <f t="shared" si="1"/>
        <v>93</v>
      </c>
      <c r="G15" s="274">
        <f t="shared" si="1"/>
        <v>0</v>
      </c>
      <c r="H15" s="274">
        <f t="shared" si="1"/>
        <v>155</v>
      </c>
      <c r="I15" s="274">
        <f t="shared" si="1"/>
        <v>277.89999999999998</v>
      </c>
      <c r="J15" s="274">
        <f t="shared" si="1"/>
        <v>39</v>
      </c>
      <c r="K15" s="274">
        <f t="shared" si="1"/>
        <v>36</v>
      </c>
      <c r="L15" s="312">
        <f>SUM(B15:K15)</f>
        <v>779.9</v>
      </c>
    </row>
    <row r="17" spans="1:7" ht="20.149999999999999" customHeight="1">
      <c r="A17" s="209"/>
      <c r="B17" s="210"/>
      <c r="C17" s="531"/>
      <c r="D17" s="6"/>
      <c r="E17" s="6"/>
      <c r="F17" s="6"/>
      <c r="G17" s="6"/>
    </row>
    <row r="18" spans="1:7" ht="20.149999999999999" customHeight="1">
      <c r="A18" s="93"/>
      <c r="B18" s="6"/>
      <c r="C18" s="6"/>
      <c r="D18" s="6"/>
      <c r="E18" s="6"/>
      <c r="F18" s="6"/>
      <c r="G18" s="6"/>
    </row>
    <row r="20" spans="1:7" ht="20.149999999999999" customHeight="1">
      <c r="A20" s="6"/>
      <c r="B20" s="6"/>
      <c r="C20" s="6"/>
      <c r="D20" s="6"/>
      <c r="E20" s="6"/>
      <c r="F20" s="6"/>
      <c r="G20" s="217" t="s">
        <v>288</v>
      </c>
    </row>
  </sheetData>
  <mergeCells count="1">
    <mergeCell ref="A1:L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L3:L11"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O17"/>
  <sheetViews>
    <sheetView zoomScaleNormal="100" workbookViewId="0">
      <selection activeCell="F23" sqref="F23"/>
    </sheetView>
  </sheetViews>
  <sheetFormatPr defaultColWidth="9.1796875" defaultRowHeight="20.149999999999999" customHeight="1"/>
  <cols>
    <col min="1" max="1" width="15.54296875" style="217" customWidth="1"/>
    <col min="2" max="2" width="10.1796875" style="217" customWidth="1"/>
    <col min="3" max="3" width="11.453125" style="217" hidden="1" customWidth="1"/>
    <col min="4" max="4" width="4.7265625" style="217" hidden="1" customWidth="1"/>
    <col min="5" max="5" width="5" style="217" hidden="1" customWidth="1"/>
    <col min="6" max="6" width="12.453125" style="217" customWidth="1"/>
    <col min="7" max="7" width="10.54296875" style="217" customWidth="1"/>
    <col min="8" max="8" width="3.26953125" style="217" hidden="1" customWidth="1"/>
    <col min="9" max="9" width="11.54296875" style="217" customWidth="1"/>
    <col min="10" max="10" width="11.1796875" style="217" customWidth="1"/>
    <col min="11" max="11" width="12.54296875" style="217" hidden="1" customWidth="1"/>
    <col min="12" max="12" width="12" style="217" customWidth="1"/>
    <col min="13" max="13" width="10.26953125" style="217" customWidth="1"/>
    <col min="14" max="16384" width="9.1796875" style="217"/>
  </cols>
  <sheetData>
    <row r="1" spans="1:15" s="215" customFormat="1" ht="20.149999999999999" customHeight="1">
      <c r="A1" s="592" t="s">
        <v>486</v>
      </c>
      <c r="B1" s="608"/>
      <c r="C1" s="608"/>
      <c r="D1" s="608"/>
      <c r="E1" s="608"/>
      <c r="F1" s="608"/>
      <c r="G1" s="608"/>
      <c r="H1" s="608"/>
      <c r="I1" s="608"/>
      <c r="J1" s="608"/>
      <c r="K1" s="608"/>
      <c r="L1" s="608"/>
      <c r="M1" s="609"/>
    </row>
    <row r="2" spans="1:15" s="216" customFormat="1" ht="40" customHeight="1">
      <c r="A2" s="313"/>
      <c r="B2" s="305" t="s">
        <v>268</v>
      </c>
      <c r="C2" s="305" t="s">
        <v>130</v>
      </c>
      <c r="D2" s="306" t="s">
        <v>284</v>
      </c>
      <c r="E2" s="306" t="s">
        <v>289</v>
      </c>
      <c r="F2" s="306" t="s">
        <v>283</v>
      </c>
      <c r="G2" s="532" t="s">
        <v>98</v>
      </c>
      <c r="H2" s="305" t="s">
        <v>268</v>
      </c>
      <c r="I2" s="305" t="s">
        <v>286</v>
      </c>
      <c r="J2" s="305" t="s">
        <v>132</v>
      </c>
      <c r="K2" s="306" t="s">
        <v>282</v>
      </c>
      <c r="L2" s="306" t="s">
        <v>100</v>
      </c>
      <c r="M2" s="307" t="s">
        <v>287</v>
      </c>
    </row>
    <row r="3" spans="1:15" ht="19.5" customHeight="1">
      <c r="A3" s="314">
        <v>44197</v>
      </c>
      <c r="B3" s="315">
        <v>3794</v>
      </c>
      <c r="C3" s="315">
        <v>0</v>
      </c>
      <c r="D3" s="315"/>
      <c r="E3" s="315"/>
      <c r="F3" s="315">
        <v>0</v>
      </c>
      <c r="G3" s="504">
        <v>0</v>
      </c>
      <c r="H3" s="315"/>
      <c r="I3" s="315">
        <v>9844</v>
      </c>
      <c r="J3" s="315">
        <v>8595</v>
      </c>
      <c r="K3" s="315">
        <v>0</v>
      </c>
      <c r="L3" s="315">
        <v>0</v>
      </c>
      <c r="M3" s="316">
        <f t="shared" ref="M3:M10" si="0">SUM(B3:L3)</f>
        <v>22233</v>
      </c>
    </row>
    <row r="4" spans="1:15" ht="19.5" customHeight="1">
      <c r="A4" s="314">
        <v>44228</v>
      </c>
      <c r="B4" s="315">
        <v>3494</v>
      </c>
      <c r="C4" s="315">
        <v>0</v>
      </c>
      <c r="D4" s="315"/>
      <c r="E4" s="315"/>
      <c r="F4" s="315">
        <v>0</v>
      </c>
      <c r="G4" s="504">
        <v>0</v>
      </c>
      <c r="H4" s="315"/>
      <c r="I4" s="315">
        <v>5507</v>
      </c>
      <c r="J4" s="315">
        <v>1520</v>
      </c>
      <c r="K4" s="315">
        <v>0</v>
      </c>
      <c r="L4" s="315">
        <v>0</v>
      </c>
      <c r="M4" s="316">
        <f t="shared" si="0"/>
        <v>10521</v>
      </c>
    </row>
    <row r="5" spans="1:15" ht="19.5" customHeight="1">
      <c r="A5" s="314">
        <v>44256</v>
      </c>
      <c r="B5" s="315">
        <v>237</v>
      </c>
      <c r="C5" s="315"/>
      <c r="D5" s="315"/>
      <c r="E5" s="315"/>
      <c r="F5" s="315">
        <v>0</v>
      </c>
      <c r="G5" s="504">
        <v>0</v>
      </c>
      <c r="H5" s="315"/>
      <c r="I5" s="315">
        <v>8131</v>
      </c>
      <c r="J5" s="315">
        <v>8726</v>
      </c>
      <c r="K5" s="315">
        <v>0</v>
      </c>
      <c r="L5" s="315">
        <v>0</v>
      </c>
      <c r="M5" s="316">
        <f t="shared" si="0"/>
        <v>17094</v>
      </c>
    </row>
    <row r="6" spans="1:15" ht="19.5" customHeight="1">
      <c r="A6" s="314">
        <v>44287</v>
      </c>
      <c r="B6" s="315">
        <v>42</v>
      </c>
      <c r="C6" s="315"/>
      <c r="D6" s="315"/>
      <c r="E6" s="315"/>
      <c r="F6" s="315">
        <v>0</v>
      </c>
      <c r="G6" s="504">
        <v>0</v>
      </c>
      <c r="H6" s="315"/>
      <c r="I6" s="315">
        <v>6588</v>
      </c>
      <c r="J6" s="315">
        <v>10690</v>
      </c>
      <c r="K6" s="315">
        <v>0</v>
      </c>
      <c r="L6" s="315">
        <v>0</v>
      </c>
      <c r="M6" s="316">
        <f t="shared" si="0"/>
        <v>17320</v>
      </c>
    </row>
    <row r="7" spans="1:15" ht="19.5" customHeight="1">
      <c r="A7" s="314">
        <v>44317</v>
      </c>
      <c r="B7" s="315">
        <v>306</v>
      </c>
      <c r="C7" s="315"/>
      <c r="D7" s="315"/>
      <c r="E7" s="315"/>
      <c r="F7" s="315">
        <v>0</v>
      </c>
      <c r="G7" s="315">
        <v>1593</v>
      </c>
      <c r="H7" s="315"/>
      <c r="I7" s="315">
        <v>11870</v>
      </c>
      <c r="J7" s="315">
        <v>5401</v>
      </c>
      <c r="K7" s="315">
        <v>0</v>
      </c>
      <c r="L7" s="315">
        <v>0</v>
      </c>
      <c r="M7" s="316">
        <f t="shared" si="0"/>
        <v>19170</v>
      </c>
    </row>
    <row r="8" spans="1:15" ht="19.5" customHeight="1">
      <c r="A8" s="314">
        <v>44348</v>
      </c>
      <c r="B8" s="315">
        <v>128</v>
      </c>
      <c r="C8" s="315"/>
      <c r="D8" s="315"/>
      <c r="E8" s="315"/>
      <c r="F8" s="315">
        <v>0</v>
      </c>
      <c r="G8" s="315">
        <v>2974</v>
      </c>
      <c r="H8" s="315"/>
      <c r="I8" s="315">
        <v>3372</v>
      </c>
      <c r="J8" s="315">
        <v>1520</v>
      </c>
      <c r="K8" s="315"/>
      <c r="L8" s="315">
        <v>0</v>
      </c>
      <c r="M8" s="316">
        <f t="shared" si="0"/>
        <v>7994</v>
      </c>
    </row>
    <row r="9" spans="1:15" ht="19.5" customHeight="1">
      <c r="A9" s="314">
        <v>44378</v>
      </c>
      <c r="B9" s="315">
        <v>0</v>
      </c>
      <c r="C9" s="315"/>
      <c r="D9" s="315"/>
      <c r="E9" s="315"/>
      <c r="F9" s="315">
        <v>3738</v>
      </c>
      <c r="G9" s="315">
        <v>0</v>
      </c>
      <c r="H9" s="315"/>
      <c r="I9" s="315">
        <v>12505</v>
      </c>
      <c r="J9" s="315">
        <v>0</v>
      </c>
      <c r="K9" s="315"/>
      <c r="L9" s="315">
        <v>0</v>
      </c>
      <c r="M9" s="316">
        <f t="shared" si="0"/>
        <v>16243</v>
      </c>
    </row>
    <row r="10" spans="1:15" ht="19.5" customHeight="1">
      <c r="A10" s="314">
        <v>44409</v>
      </c>
      <c r="B10" s="315">
        <v>0</v>
      </c>
      <c r="C10" s="315"/>
      <c r="D10" s="315"/>
      <c r="E10" s="315"/>
      <c r="F10" s="315">
        <v>6476</v>
      </c>
      <c r="G10" s="315">
        <v>0</v>
      </c>
      <c r="H10" s="315"/>
      <c r="I10" s="315">
        <v>19465</v>
      </c>
      <c r="J10" s="315">
        <v>0</v>
      </c>
      <c r="K10" s="315"/>
      <c r="L10" s="315">
        <v>5868</v>
      </c>
      <c r="M10" s="316">
        <f t="shared" si="0"/>
        <v>31809</v>
      </c>
    </row>
    <row r="11" spans="1:15" ht="19.5" customHeight="1">
      <c r="A11" s="314">
        <v>44440</v>
      </c>
      <c r="B11" s="315"/>
      <c r="C11" s="315"/>
      <c r="D11" s="315"/>
      <c r="E11" s="315"/>
      <c r="F11" s="315"/>
      <c r="G11" s="315"/>
      <c r="H11" s="315"/>
      <c r="I11" s="315"/>
      <c r="J11" s="315"/>
      <c r="K11" s="315"/>
      <c r="L11" s="315"/>
      <c r="M11" s="316"/>
    </row>
    <row r="12" spans="1:15" ht="19.5" customHeight="1">
      <c r="A12" s="314">
        <v>44470</v>
      </c>
      <c r="B12" s="315"/>
      <c r="C12" s="315"/>
      <c r="D12" s="315"/>
      <c r="E12" s="315"/>
      <c r="F12" s="315"/>
      <c r="G12" s="315"/>
      <c r="H12" s="315"/>
      <c r="I12" s="315"/>
      <c r="J12" s="315"/>
      <c r="K12" s="315"/>
      <c r="L12" s="315"/>
      <c r="M12" s="316"/>
    </row>
    <row r="13" spans="1:15" ht="19.5" customHeight="1">
      <c r="A13" s="314">
        <v>44501</v>
      </c>
      <c r="B13" s="315"/>
      <c r="C13" s="315"/>
      <c r="D13" s="315"/>
      <c r="E13" s="315"/>
      <c r="F13" s="315"/>
      <c r="G13" s="315"/>
      <c r="H13" s="315"/>
      <c r="I13" s="315"/>
      <c r="J13" s="315"/>
      <c r="K13" s="315"/>
      <c r="L13" s="315"/>
      <c r="M13" s="316"/>
    </row>
    <row r="14" spans="1:15" ht="19.5" customHeight="1">
      <c r="A14" s="314">
        <v>44531</v>
      </c>
      <c r="B14" s="315"/>
      <c r="C14" s="315"/>
      <c r="D14" s="315"/>
      <c r="E14" s="315"/>
      <c r="F14" s="315"/>
      <c r="G14" s="315"/>
      <c r="H14" s="315"/>
      <c r="I14" s="315"/>
      <c r="J14" s="315"/>
      <c r="K14" s="315"/>
      <c r="L14" s="315"/>
      <c r="M14" s="316"/>
    </row>
    <row r="15" spans="1:15" ht="19.5" customHeight="1">
      <c r="A15" s="317" t="s">
        <v>275</v>
      </c>
      <c r="B15" s="318">
        <f>SUM(B3:B14)</f>
        <v>8001</v>
      </c>
      <c r="C15" s="318">
        <f t="shared" ref="C15:L15" si="1">SUM(C3:C14)</f>
        <v>0</v>
      </c>
      <c r="D15" s="318">
        <f t="shared" si="1"/>
        <v>0</v>
      </c>
      <c r="E15" s="318">
        <f t="shared" si="1"/>
        <v>0</v>
      </c>
      <c r="F15" s="318">
        <f t="shared" si="1"/>
        <v>10214</v>
      </c>
      <c r="G15" s="318">
        <f t="shared" si="1"/>
        <v>4567</v>
      </c>
      <c r="H15" s="318">
        <f t="shared" si="1"/>
        <v>0</v>
      </c>
      <c r="I15" s="318">
        <f t="shared" si="1"/>
        <v>77282</v>
      </c>
      <c r="J15" s="318">
        <f t="shared" si="1"/>
        <v>36452</v>
      </c>
      <c r="K15" s="318">
        <f t="shared" si="1"/>
        <v>0</v>
      </c>
      <c r="L15" s="318">
        <f t="shared" si="1"/>
        <v>5868</v>
      </c>
      <c r="M15" s="319">
        <f>SUM(B15:L15)</f>
        <v>142384</v>
      </c>
      <c r="O15" s="218"/>
    </row>
    <row r="17" spans="1:2" ht="20.149999999999999" customHeight="1">
      <c r="A17" s="93"/>
      <c r="B17" s="2"/>
    </row>
  </sheetData>
  <mergeCells count="1">
    <mergeCell ref="A1:M1"/>
  </mergeCells>
  <printOptions horizontalCentered="1"/>
  <pageMargins left="0.25" right="0.25" top="0.75" bottom="0.75" header="0.3" footer="0.3"/>
  <pageSetup scale="77" fitToWidth="0" fitToHeight="0" orientation="landscape" horizontalDpi="300" verticalDpi="300" r:id="rId1"/>
  <headerFooter>
    <oddFooter>&amp;C&amp;"-,Regular"&amp;11MEEI Bulletins Vol 58 No. 8</oddFooter>
  </headerFooter>
  <ignoredErrors>
    <ignoredError sqref="M3:M10" formulaRange="1"/>
  </ignoredErrors>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Sheldon Butcher</dc:creator>
  <cp:keywords/>
  <dc:description/>
  <cp:lastModifiedBy>Sheldon Butcher</cp:lastModifiedBy>
  <cp:lastPrinted>2021-11-18T17:52:41Z</cp:lastPrinted>
  <dcterms:created xsi:type="dcterms:W3CDTF">2008-04-16T12:50:00Z</dcterms:created>
  <dcterms:modified xsi:type="dcterms:W3CDTF">2021-11-18T17:55:02Z</dcterms:modified>
</cp:coreProperties>
</file>