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sramlogan\Box\MEEI Bulletin Reports\"/>
    </mc:Choice>
  </mc:AlternateContent>
  <xr:revisionPtr revIDLastSave="0" documentId="13_ncr:1_{E8943BF0-FAC4-433A-B040-36C0A54D4868}" xr6:coauthVersionLast="47" xr6:coauthVersionMax="47" xr10:uidLastSave="{00000000-0000-0000-0000-000000000000}"/>
  <bookViews>
    <workbookView xWindow="-110" yWindow="-110" windowWidth="19420" windowHeight="10300" tabRatio="778" firstSheet="3" activeTab="21" xr2:uid="{34F4BD3F-E04A-41F2-B7F6-89577E271D19}"/>
  </bookViews>
  <sheets>
    <sheet name="Cover" sheetId="1" r:id="rId1"/>
    <sheet name="Disclaimer" sheetId="3" r:id="rId2"/>
    <sheet name="TOC" sheetId="2"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'1A'!$A$1:$Z$18</definedName>
    <definedName name="_xlnm.Print_Area" localSheetId="5">'1B'!$C$1:$L$20</definedName>
    <definedName name="_xlnm.Print_Area" localSheetId="6">'2A'!$A$1:$I$15</definedName>
    <definedName name="_xlnm.Print_Area" localSheetId="7">'2B'!$A$1:$J$16</definedName>
    <definedName name="_xlnm.Print_Area" localSheetId="8">'2C'!$A$1:$J$16</definedName>
    <definedName name="_xlnm.Print_Area" localSheetId="9">'2D'!$A$1:$I$55</definedName>
    <definedName name="_xlnm.Print_Area" localSheetId="10">'2E'!$A$1:$O$19</definedName>
    <definedName name="_xlnm.Print_Area" localSheetId="11">'2F'!$A$1:$O$17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'5E'!$A$1:$N$18</definedName>
    <definedName name="_xlnm.Print_Area" localSheetId="22">'5F, 5G'!$A$1:$N$29</definedName>
    <definedName name="_xlnm.Print_Area" localSheetId="3">Abbreviations!$A$1:$F$67</definedName>
    <definedName name="_xlnm.Print_Area" localSheetId="0">Cover!$A$1:$C$17</definedName>
    <definedName name="_xlnm.Print_Area" localSheetId="1">Disclaimer!$A$1:$B$32</definedName>
    <definedName name="_xlnm.Print_Area" localSheetId="2">TOC!$A$1:$D$36</definedName>
    <definedName name="_xlnm.Print_Titles" localSheetId="9">'2D'!$1:$2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 i="13" l="1"/>
  <c r="M26" i="13" l="1"/>
  <c r="L26" i="13"/>
  <c r="K26" i="13"/>
  <c r="J26" i="13"/>
  <c r="I26" i="13"/>
  <c r="H26" i="13"/>
  <c r="G26" i="13"/>
  <c r="F26" i="13"/>
  <c r="E26" i="13"/>
  <c r="D26" i="13"/>
  <c r="C26" i="13"/>
  <c r="B26" i="13"/>
  <c r="N25" i="13"/>
  <c r="N24" i="13"/>
  <c r="N23" i="13"/>
  <c r="N22" i="13"/>
  <c r="N21" i="13"/>
  <c r="N20" i="13"/>
  <c r="N19" i="13"/>
  <c r="N18" i="13"/>
  <c r="N17" i="13"/>
  <c r="N16" i="13"/>
  <c r="N26" i="13" l="1"/>
  <c r="N13" i="22" l="1"/>
  <c r="N12" i="22"/>
  <c r="L12" i="13" l="1"/>
  <c r="F15" i="30" l="1"/>
  <c r="N14" i="30"/>
  <c r="N15" i="11" l="1"/>
  <c r="J15" i="11"/>
  <c r="C16" i="11"/>
  <c r="G15" i="11"/>
  <c r="O15" i="11" s="1"/>
  <c r="J14" i="9" l="1"/>
  <c r="J14" i="8" l="1"/>
  <c r="L15" i="6" l="1"/>
  <c r="Z15" i="5" l="1"/>
  <c r="L11" i="21" l="1"/>
  <c r="M11" i="21"/>
  <c r="N10" i="21"/>
  <c r="N9" i="21"/>
  <c r="N8" i="21"/>
  <c r="N7" i="21"/>
  <c r="N6" i="21"/>
  <c r="N5" i="21"/>
  <c r="N4" i="21"/>
  <c r="N21" i="21"/>
  <c r="N20" i="21"/>
  <c r="N19" i="21"/>
  <c r="N18" i="21"/>
  <c r="N17" i="21"/>
  <c r="N16" i="21"/>
  <c r="N15" i="21"/>
  <c r="M22" i="21"/>
  <c r="N15" i="20"/>
  <c r="N14" i="20"/>
  <c r="N13" i="20"/>
  <c r="N12" i="20"/>
  <c r="I16" i="20"/>
  <c r="J16" i="20"/>
  <c r="K16" i="20"/>
  <c r="L16" i="20"/>
  <c r="M16" i="20"/>
  <c r="H16" i="20"/>
  <c r="N6" i="20"/>
  <c r="N5" i="20"/>
  <c r="N4" i="20"/>
  <c r="N7" i="20"/>
  <c r="M8" i="20"/>
  <c r="I8" i="20"/>
  <c r="J8" i="20"/>
  <c r="K8" i="20"/>
  <c r="L8" i="20"/>
  <c r="H8" i="20"/>
  <c r="N21" i="19"/>
  <c r="N20" i="19"/>
  <c r="N19" i="19"/>
  <c r="N18" i="19"/>
  <c r="N17" i="19"/>
  <c r="N16" i="19"/>
  <c r="N15" i="19"/>
  <c r="M22" i="19"/>
  <c r="N10" i="19"/>
  <c r="N9" i="19"/>
  <c r="N8" i="19"/>
  <c r="N7" i="19"/>
  <c r="N6" i="19"/>
  <c r="N5" i="19"/>
  <c r="N4" i="19"/>
  <c r="M11" i="19"/>
  <c r="N6" i="18"/>
  <c r="N5" i="18"/>
  <c r="N4" i="18"/>
  <c r="M14" i="18"/>
  <c r="N13" i="18"/>
  <c r="N12" i="18"/>
  <c r="N11" i="18"/>
  <c r="N11" i="21" l="1"/>
  <c r="N14" i="18"/>
  <c r="N8" i="20"/>
  <c r="L16" i="6"/>
  <c r="L5" i="6"/>
  <c r="L6" i="6"/>
  <c r="L7" i="6"/>
  <c r="L8" i="6"/>
  <c r="L9" i="6"/>
  <c r="L10" i="6"/>
  <c r="L11" i="6"/>
  <c r="L12" i="6"/>
  <c r="L13" i="6"/>
  <c r="L14" i="6"/>
  <c r="L4" i="6"/>
  <c r="Z16" i="5" l="1"/>
  <c r="Z14" i="5"/>
  <c r="Z13" i="5"/>
  <c r="Z12" i="5"/>
  <c r="Z11" i="5"/>
  <c r="Z10" i="5"/>
  <c r="Z9" i="5"/>
  <c r="Z8" i="5"/>
  <c r="Z7" i="5"/>
  <c r="Z6" i="5"/>
  <c r="Z5" i="5"/>
  <c r="Z4" i="5"/>
  <c r="N12" i="30" l="1"/>
  <c r="N10" i="30"/>
  <c r="N13" i="30"/>
  <c r="G14" i="11" l="1"/>
  <c r="N14" i="11"/>
  <c r="J14" i="11"/>
  <c r="O14" i="11" l="1"/>
  <c r="J13" i="9" l="1"/>
  <c r="J13" i="8" l="1"/>
  <c r="N13" i="11" l="1"/>
  <c r="J13" i="11"/>
  <c r="G13" i="11"/>
  <c r="O13" i="11" l="1"/>
  <c r="J12" i="9"/>
  <c r="J12" i="8" l="1"/>
  <c r="G15" i="30" l="1"/>
  <c r="N11" i="30"/>
  <c r="N12" i="11" l="1"/>
  <c r="J12" i="11"/>
  <c r="G12" i="11"/>
  <c r="O12" i="11" l="1"/>
  <c r="J11" i="9"/>
  <c r="J11" i="8" l="1"/>
  <c r="J8" i="17" l="1"/>
  <c r="I8" i="17"/>
  <c r="N11" i="11" l="1"/>
  <c r="J11" i="11"/>
  <c r="G11" i="11"/>
  <c r="O11" i="11" l="1"/>
  <c r="J10" i="9"/>
  <c r="J10" i="8" l="1"/>
  <c r="H12" i="13" l="1"/>
  <c r="I15" i="30" l="1"/>
  <c r="N9" i="30"/>
  <c r="N10" i="11" l="1"/>
  <c r="J10" i="11"/>
  <c r="G10" i="11"/>
  <c r="O10" i="11" l="1"/>
  <c r="J9" i="9"/>
  <c r="J9" i="8" l="1"/>
  <c r="C8" i="17" l="1"/>
  <c r="D8" i="17"/>
  <c r="F8" i="17"/>
  <c r="G8" i="17"/>
  <c r="H8" i="17"/>
  <c r="H11" i="21" l="1"/>
  <c r="N8" i="30"/>
  <c r="N9" i="11" l="1"/>
  <c r="J9" i="11"/>
  <c r="G9" i="11"/>
  <c r="O9" i="11" l="1"/>
  <c r="J8" i="9"/>
  <c r="J8" i="8" l="1"/>
  <c r="G26" i="17" l="1"/>
  <c r="N7" i="30" l="1"/>
  <c r="N8" i="11" l="1"/>
  <c r="J8" i="11"/>
  <c r="G8" i="11"/>
  <c r="O8" i="11" l="1"/>
  <c r="E15" i="8"/>
  <c r="B15" i="8"/>
  <c r="G15" i="9"/>
  <c r="J7" i="9"/>
  <c r="J7" i="8" l="1"/>
  <c r="F22" i="21" l="1"/>
  <c r="F11" i="21"/>
  <c r="F16" i="20"/>
  <c r="F8" i="20"/>
  <c r="F14" i="18"/>
  <c r="F7" i="18"/>
  <c r="F22" i="19"/>
  <c r="F11" i="19"/>
  <c r="N6" i="30" l="1"/>
  <c r="G6" i="11"/>
  <c r="O6" i="11" s="1"/>
  <c r="N7" i="11"/>
  <c r="J7" i="11"/>
  <c r="G7" i="11"/>
  <c r="J6" i="9"/>
  <c r="I15" i="8"/>
  <c r="G15" i="8"/>
  <c r="D15" i="8"/>
  <c r="C15" i="8"/>
  <c r="J6" i="8"/>
  <c r="N5" i="30"/>
  <c r="N4" i="30"/>
  <c r="N5" i="11"/>
  <c r="J5" i="11"/>
  <c r="G5" i="11"/>
  <c r="J4" i="9"/>
  <c r="J5" i="9"/>
  <c r="J4" i="8"/>
  <c r="J5" i="8"/>
  <c r="C17" i="17"/>
  <c r="B17" i="17"/>
  <c r="D17" i="17"/>
  <c r="C26" i="17"/>
  <c r="B22" i="19"/>
  <c r="B14" i="18"/>
  <c r="M7" i="23"/>
  <c r="L7" i="23"/>
  <c r="K7" i="23"/>
  <c r="J7" i="23"/>
  <c r="I7" i="23"/>
  <c r="H7" i="23"/>
  <c r="M15" i="23"/>
  <c r="L15" i="23"/>
  <c r="K15" i="23"/>
  <c r="J15" i="23"/>
  <c r="I15" i="23"/>
  <c r="H15" i="23"/>
  <c r="M26" i="17"/>
  <c r="M17" i="17"/>
  <c r="K15" i="30"/>
  <c r="D15" i="30"/>
  <c r="O15" i="30"/>
  <c r="K12" i="13"/>
  <c r="L22" i="21"/>
  <c r="C7" i="23"/>
  <c r="D7" i="23"/>
  <c r="E7" i="23"/>
  <c r="F7" i="23"/>
  <c r="G7" i="23"/>
  <c r="B7" i="23"/>
  <c r="I12" i="13"/>
  <c r="J12" i="13"/>
  <c r="B8" i="17"/>
  <c r="K26" i="17"/>
  <c r="K17" i="17"/>
  <c r="J11" i="19"/>
  <c r="J17" i="17"/>
  <c r="C15" i="9"/>
  <c r="G12" i="13"/>
  <c r="G22" i="21"/>
  <c r="G11" i="21"/>
  <c r="G16" i="20"/>
  <c r="G8" i="20"/>
  <c r="G22" i="19"/>
  <c r="G11" i="19"/>
  <c r="F12" i="13"/>
  <c r="B12" i="13"/>
  <c r="C12" i="13"/>
  <c r="D12" i="13"/>
  <c r="E12" i="13"/>
  <c r="B15" i="9"/>
  <c r="F17" i="17"/>
  <c r="E17" i="17"/>
  <c r="E26" i="17"/>
  <c r="N4" i="11"/>
  <c r="J4" i="11"/>
  <c r="G4" i="11"/>
  <c r="D16" i="11"/>
  <c r="E16" i="11"/>
  <c r="F16" i="11"/>
  <c r="H16" i="11"/>
  <c r="I16" i="11"/>
  <c r="K16" i="11"/>
  <c r="L16" i="11"/>
  <c r="M16" i="11"/>
  <c r="B16" i="11"/>
  <c r="H15" i="8"/>
  <c r="N4" i="13"/>
  <c r="N5" i="13"/>
  <c r="N6" i="13"/>
  <c r="N7" i="13"/>
  <c r="N8" i="13"/>
  <c r="N9" i="13"/>
  <c r="N10" i="13"/>
  <c r="N11" i="13"/>
  <c r="J3" i="9"/>
  <c r="J3" i="8"/>
  <c r="B11" i="19"/>
  <c r="F15" i="23"/>
  <c r="G15" i="23"/>
  <c r="L22" i="19"/>
  <c r="K22" i="19"/>
  <c r="K11" i="19"/>
  <c r="I22" i="21"/>
  <c r="I11" i="21"/>
  <c r="I11" i="19"/>
  <c r="C22" i="19"/>
  <c r="D22" i="19"/>
  <c r="E22" i="19"/>
  <c r="H22" i="19"/>
  <c r="I22" i="19"/>
  <c r="N3" i="30"/>
  <c r="E15" i="9"/>
  <c r="M15" i="30"/>
  <c r="L15" i="30"/>
  <c r="J15" i="30"/>
  <c r="H15" i="30"/>
  <c r="E15" i="30"/>
  <c r="C15" i="30"/>
  <c r="B15" i="30"/>
  <c r="I15" i="9"/>
  <c r="H15" i="9"/>
  <c r="F15" i="9"/>
  <c r="D15" i="9"/>
  <c r="F15" i="8"/>
  <c r="C22" i="21"/>
  <c r="C11" i="21"/>
  <c r="L26" i="17"/>
  <c r="J26" i="17"/>
  <c r="L17" i="17"/>
  <c r="J11" i="21"/>
  <c r="J22" i="21"/>
  <c r="J22" i="19"/>
  <c r="J7" i="18"/>
  <c r="J14" i="18"/>
  <c r="I26" i="17"/>
  <c r="H26" i="17"/>
  <c r="I17" i="17"/>
  <c r="H17" i="17"/>
  <c r="G17" i="17"/>
  <c r="H7" i="18"/>
  <c r="E8" i="20"/>
  <c r="F26" i="17"/>
  <c r="E16" i="20"/>
  <c r="E7" i="18"/>
  <c r="E14" i="18"/>
  <c r="D26" i="17"/>
  <c r="D22" i="21"/>
  <c r="C16" i="20"/>
  <c r="D16" i="20"/>
  <c r="D8" i="20"/>
  <c r="B8" i="20"/>
  <c r="C8" i="20"/>
  <c r="B22" i="21"/>
  <c r="E22" i="21"/>
  <c r="H22" i="21"/>
  <c r="K22" i="21"/>
  <c r="D11" i="21"/>
  <c r="E11" i="21"/>
  <c r="K11" i="21"/>
  <c r="B11" i="21"/>
  <c r="N3" i="13"/>
  <c r="M23" i="23"/>
  <c r="L23" i="23"/>
  <c r="K23" i="23"/>
  <c r="J23" i="23"/>
  <c r="I23" i="23"/>
  <c r="H23" i="23"/>
  <c r="G23" i="23"/>
  <c r="F23" i="23"/>
  <c r="E23" i="23"/>
  <c r="D23" i="23"/>
  <c r="C23" i="23"/>
  <c r="B23" i="23"/>
  <c r="N22" i="23"/>
  <c r="N21" i="23"/>
  <c r="N20" i="23"/>
  <c r="N19" i="23"/>
  <c r="E15" i="23"/>
  <c r="D15" i="23"/>
  <c r="C15" i="23"/>
  <c r="B15" i="23"/>
  <c r="N14" i="23"/>
  <c r="N13" i="23"/>
  <c r="N12" i="23"/>
  <c r="N11" i="23"/>
  <c r="N6" i="23"/>
  <c r="N5" i="23"/>
  <c r="N4" i="23"/>
  <c r="N3" i="23"/>
  <c r="M15" i="22"/>
  <c r="L15" i="22"/>
  <c r="K15" i="22"/>
  <c r="J15" i="22"/>
  <c r="I15" i="22"/>
  <c r="H15" i="22"/>
  <c r="G15" i="22"/>
  <c r="F15" i="22"/>
  <c r="E15" i="22"/>
  <c r="D15" i="22"/>
  <c r="C15" i="22"/>
  <c r="B15" i="22"/>
  <c r="N14" i="22"/>
  <c r="N11" i="22"/>
  <c r="M7" i="22"/>
  <c r="L7" i="22"/>
  <c r="K7" i="22"/>
  <c r="J7" i="22"/>
  <c r="I7" i="22"/>
  <c r="H7" i="22"/>
  <c r="G7" i="22"/>
  <c r="F7" i="22"/>
  <c r="E7" i="22"/>
  <c r="D7" i="22"/>
  <c r="C7" i="22"/>
  <c r="B7" i="22"/>
  <c r="N6" i="22"/>
  <c r="N5" i="22"/>
  <c r="N4" i="22"/>
  <c r="N3" i="22"/>
  <c r="B16" i="20"/>
  <c r="L11" i="19"/>
  <c r="H11" i="19"/>
  <c r="E11" i="19"/>
  <c r="D11" i="19"/>
  <c r="C11" i="19"/>
  <c r="L14" i="18"/>
  <c r="K14" i="18"/>
  <c r="I14" i="18"/>
  <c r="H14" i="18"/>
  <c r="G14" i="18"/>
  <c r="D14" i="18"/>
  <c r="C14" i="18"/>
  <c r="M7" i="18"/>
  <c r="L7" i="18"/>
  <c r="K7" i="18"/>
  <c r="I7" i="18"/>
  <c r="G7" i="18"/>
  <c r="D7" i="18"/>
  <c r="C7" i="18"/>
  <c r="B7" i="18"/>
  <c r="B26" i="17"/>
  <c r="N24" i="17"/>
  <c r="N23" i="17"/>
  <c r="N22" i="17"/>
  <c r="N21"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N26" i="17" l="1"/>
  <c r="N15" i="30"/>
  <c r="J16" i="11"/>
  <c r="O4" i="11"/>
  <c r="J15" i="9"/>
  <c r="N14" i="16"/>
  <c r="N7" i="18"/>
  <c r="O5" i="11"/>
  <c r="N16" i="11"/>
  <c r="N14" i="15"/>
  <c r="O15" i="14"/>
  <c r="G16" i="11"/>
  <c r="J15" i="8"/>
  <c r="N22" i="19"/>
  <c r="N12" i="13"/>
  <c r="N15" i="22"/>
  <c r="N17" i="17"/>
  <c r="N8" i="17"/>
  <c r="O22" i="14"/>
  <c r="N22" i="21"/>
  <c r="N16" i="20"/>
  <c r="N11" i="19"/>
  <c r="O7" i="11"/>
  <c r="N23" i="23"/>
  <c r="N7" i="22"/>
  <c r="N15" i="23"/>
  <c r="N7" i="23"/>
  <c r="O16" i="11" l="1"/>
</calcChain>
</file>

<file path=xl/sharedStrings.xml><?xml version="1.0" encoding="utf-8"?>
<sst xmlns="http://schemas.openxmlformats.org/spreadsheetml/2006/main" count="1342" uniqueCount="663">
  <si>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</si>
  <si>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</si>
  <si>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</si>
  <si>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</si>
  <si>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</si>
  <si>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</si>
  <si>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</si>
  <si>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</si>
  <si>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</si>
  <si>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</si>
  <si>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</si>
  <si>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</si>
  <si>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</si>
  <si>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</si>
  <si>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</si>
  <si>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</si>
  <si>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</si>
  <si>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</si>
  <si>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</si>
  <si>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</si>
  <si>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</si>
  <si>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</si>
  <si>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</si>
  <si>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</si>
  <si>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</si>
  <si>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</si>
  <si>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</si>
  <si>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</si>
  <si>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</si>
  <si>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</si>
  <si>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</si>
  <si>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</si>
  <si>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</si>
  <si>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</si>
  <si>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</si>
  <si>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</si>
  <si>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</si>
  <si>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</si>
  <si>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</si>
  <si>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</si>
  <si>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</si>
  <si>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</si>
  <si>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</si>
  <si>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</si>
  <si>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</si>
  <si>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</si>
  <si>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</si>
  <si>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</si>
  <si>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</si>
  <si>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</si>
  <si>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</si>
  <si>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</si>
  <si>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</si>
  <si>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</si>
  <si>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</si>
  <si>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</si>
  <si>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</si>
  <si>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</si>
  <si>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</si>
  <si>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</si>
  <si>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</si>
  <si>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</si>
  <si>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</si>
  <si>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</si>
  <si>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</si>
  <si>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</si>
  <si>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</si>
  <si>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</si>
  <si>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</si>
  <si>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</si>
  <si>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</si>
  <si>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</si>
  <si>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</si>
  <si>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</si>
  <si>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</si>
  <si>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</si>
  <si>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</si>
  <si>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</si>
  <si>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</si>
  <si>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</si>
  <si>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</si>
  <si>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</si>
  <si>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</si>
  <si>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</si>
  <si>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</si>
  <si>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</si>
  <si>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</si>
  <si>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</si>
  <si>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</si>
  <si>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</si>
  <si>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</si>
  <si>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</si>
  <si>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</si>
  <si>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</si>
  <si>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</si>
  <si>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</si>
  <si>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</si>
  <si>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</si>
  <si>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</si>
  <si>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</si>
  <si>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</si>
  <si>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</si>
  <si>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</si>
  <si>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</si>
  <si>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</si>
  <si>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</si>
  <si>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</si>
  <si>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</si>
  <si>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</si>
  <si>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</si>
  <si>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</si>
  <si>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</si>
  <si>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</si>
  <si>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</si>
  <si>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</si>
  <si>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</si>
  <si>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</si>
  <si>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</si>
  <si>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</si>
  <si>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</si>
  <si>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</si>
  <si>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</si>
  <si>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</si>
  <si>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</si>
  <si>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</si>
  <si>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</si>
  <si>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</si>
  <si>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</si>
  <si>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</si>
  <si>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</si>
  <si>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</si>
  <si>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</si>
  <si>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</si>
  <si>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</si>
  <si>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</si>
  <si>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</si>
  <si>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</si>
  <si>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</si>
  <si>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</si>
  <si>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</si>
  <si>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</si>
  <si>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</si>
  <si>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</si>
  <si>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</si>
  <si>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</si>
  <si>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</si>
  <si>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</si>
  <si>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</si>
  <si>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</si>
  <si>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</si>
  <si>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</si>
  <si>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</si>
  <si>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</si>
  <si>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</si>
  <si>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</si>
  <si>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</si>
  <si>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</si>
  <si>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</si>
  <si>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</si>
  <si>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</si>
  <si>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</si>
  <si>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</si>
  <si>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</si>
  <si>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</si>
  <si>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</si>
  <si>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</si>
  <si>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</si>
  <si>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</si>
  <si>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</si>
  <si>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</si>
  <si>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</si>
  <si>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</si>
  <si>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</si>
  <si>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</si>
  <si>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</si>
  <si>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</si>
  <si>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</si>
  <si>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</si>
  <si>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</si>
  <si>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</si>
  <si>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</si>
  <si>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</si>
  <si>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</si>
  <si>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</si>
  <si>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</si>
  <si>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</si>
  <si>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</si>
  <si>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</si>
  <si>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</si>
  <si>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</si>
  <si>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</si>
  <si>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</si>
  <si>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</si>
  <si>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</si>
  <si>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</si>
  <si>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</si>
  <si>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</si>
  <si>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</si>
  <si>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</si>
  <si>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</si>
  <si>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</si>
  <si>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</si>
  <si>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</si>
  <si>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</si>
  <si>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</si>
  <si>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</si>
  <si>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</si>
  <si>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</si>
  <si>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</si>
  <si>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</si>
  <si>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</si>
  <si>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</si>
  <si>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</si>
  <si>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</si>
  <si>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</si>
  <si>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</si>
  <si>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</si>
  <si>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</si>
  <si>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</si>
  <si>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</si>
  <si>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</si>
  <si>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</si>
  <si>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</si>
  <si>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</si>
  <si>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</si>
  <si>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</si>
  <si>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</si>
  <si>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</si>
  <si>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</si>
  <si>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</si>
  <si>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</si>
  <si>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</si>
  <si>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</si>
  <si>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</si>
  <si>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</si>
  <si>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</si>
  <si>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</si>
  <si>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</si>
  <si>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</si>
  <si>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</si>
  <si>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</si>
  <si>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</si>
  <si>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</si>
  <si>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</si>
  <si>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</si>
  <si>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</si>
  <si>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</si>
  <si>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</si>
  <si>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</si>
  <si>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</si>
  <si>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</si>
  <si>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</si>
  <si>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</si>
  <si>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</si>
  <si>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</si>
  <si>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</si>
  <si>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</si>
  <si>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</si>
  <si>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</si>
  <si>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</si>
  <si>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</si>
  <si>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</si>
  <si>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</si>
  <si>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</si>
  <si>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</si>
  <si>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</si>
  <si>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</si>
  <si>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BPTT</t>
  </si>
  <si>
    <t>HPCL    (LO)</t>
  </si>
  <si>
    <t>HPCL    (IPSC)</t>
  </si>
  <si>
    <t>HPCL  (FO)</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</si>
  <si>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</si>
  <si>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</si>
  <si>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</si>
  <si>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</si>
  <si>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</si>
  <si>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</si>
  <si>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</si>
  <si>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</si>
  <si>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</si>
  <si>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</si>
  <si>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</si>
  <si>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</si>
  <si>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 xml:space="preserve">TOTAL </t>
  </si>
  <si>
    <t>`</t>
  </si>
  <si>
    <t>HPCL (IPSC)</t>
  </si>
  <si>
    <t>COMPANY/OPERATOR</t>
  </si>
  <si>
    <t>FIELD/BLOCK</t>
  </si>
  <si>
    <t>WELL NUMBER</t>
  </si>
  <si>
    <t>RIG NAME</t>
  </si>
  <si>
    <t>CLASSIFICATION</t>
  </si>
  <si>
    <t>DATE SPUDDED</t>
  </si>
  <si>
    <t>DATE COMPLETED</t>
  </si>
  <si>
    <t>TD (ft)</t>
  </si>
  <si>
    <t>ATD (ft)</t>
  </si>
  <si>
    <t>WELL COMPLETIONS - OIL</t>
  </si>
  <si>
    <t>TOTAL COMPLETIONS</t>
  </si>
  <si>
    <t>HPCL (Offshore)</t>
  </si>
  <si>
    <t>TOTAL OIL</t>
  </si>
  <si>
    <t>TOTAL GAS</t>
  </si>
  <si>
    <t>TOTAL OTHER</t>
  </si>
  <si>
    <t>*NOTE: Includes Abandonments.</t>
  </si>
  <si>
    <t>HPCL (FO)</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</si>
  <si>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</si>
  <si>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</si>
  <si>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</si>
  <si>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</si>
  <si>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</si>
  <si>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</si>
  <si>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</si>
  <si>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</si>
  <si>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</si>
  <si>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</si>
  <si>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</si>
  <si>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</si>
  <si>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</si>
  <si>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</si>
  <si>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</si>
  <si>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</si>
  <si>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</si>
  <si>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</si>
  <si>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</si>
  <si>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</si>
  <si>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</si>
  <si>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</si>
  <si>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</si>
  <si>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</si>
  <si>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</si>
  <si>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</si>
  <si>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</si>
  <si>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</si>
  <si>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</si>
  <si>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</si>
  <si>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</si>
  <si>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</si>
  <si>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</si>
  <si>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</si>
  <si>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</si>
  <si>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</si>
  <si>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</si>
  <si>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</si>
  <si>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</si>
  <si>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</si>
  <si>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</si>
  <si>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</si>
  <si>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</si>
  <si>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</si>
  <si>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</si>
  <si>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</si>
  <si>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</si>
  <si>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</si>
  <si>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</si>
  <si>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</si>
  <si>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</si>
  <si>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</si>
  <si>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</si>
  <si>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</si>
  <si>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</si>
  <si>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</si>
  <si>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</si>
  <si>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</si>
  <si>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</si>
  <si>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</si>
  <si>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</si>
  <si>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</si>
  <si>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</si>
  <si>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</si>
  <si>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</si>
  <si>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</si>
  <si>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</si>
  <si>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</si>
  <si>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</si>
  <si>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</si>
  <si>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</si>
  <si>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</si>
  <si>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</si>
  <si>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</si>
  <si>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</si>
  <si>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</si>
  <si>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</si>
  <si>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</si>
  <si>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</si>
  <si>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</si>
  <si>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</si>
  <si>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</si>
  <si>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</si>
  <si>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</si>
  <si>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</si>
  <si>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</si>
  <si>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</si>
  <si>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</si>
  <si>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</si>
  <si>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</si>
  <si>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</si>
  <si>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</si>
  <si>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</si>
  <si>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</si>
  <si>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</si>
  <si>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</si>
  <si>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</si>
  <si>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</si>
  <si>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</si>
  <si>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</si>
  <si>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</si>
  <si>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</si>
  <si>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</si>
  <si>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</si>
  <si>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</si>
  <si>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</si>
  <si>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</si>
  <si>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</si>
  <si>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</si>
  <si>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</si>
  <si>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</si>
  <si>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</si>
  <si>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</si>
  <si>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</si>
  <si>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</si>
  <si>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</si>
  <si>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</si>
  <si>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</si>
  <si>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</si>
  <si>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</si>
  <si>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</si>
  <si>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</si>
  <si>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</si>
  <si>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</si>
  <si>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</si>
  <si>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</si>
  <si>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</si>
  <si>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</si>
  <si>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</si>
  <si>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</si>
  <si>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</si>
  <si>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</si>
  <si>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</si>
  <si>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</si>
  <si>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</si>
  <si>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</si>
  <si>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</si>
  <si>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</si>
  <si>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</si>
  <si>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</si>
  <si>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</si>
  <si>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</si>
  <si>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</si>
  <si>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</si>
  <si>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</si>
  <si>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</si>
  <si>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</si>
  <si>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</si>
  <si>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</si>
  <si>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</si>
  <si>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</si>
  <si>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</si>
  <si>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</si>
  <si>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</si>
  <si>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</si>
  <si>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</si>
  <si>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</si>
  <si>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</si>
  <si>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</si>
  <si>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</si>
  <si>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</si>
  <si>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</si>
  <si>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</si>
  <si>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</si>
  <si>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</si>
  <si>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</si>
  <si>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</si>
  <si>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</si>
  <si>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</si>
  <si>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</si>
  <si>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t xml:space="preserve"> </t>
  </si>
  <si>
    <t>PRODUCTION AND EXPORT OF DOWNSTREAM AMMONIA AND METHANOL</t>
  </si>
  <si>
    <t>CGCL</t>
  </si>
  <si>
    <t>CGCL DME</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</si>
  <si>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</si>
  <si>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</si>
  <si>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</si>
  <si>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</si>
  <si>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</si>
  <si>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</si>
  <si>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</si>
  <si>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</si>
  <si>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</si>
  <si>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</si>
  <si>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</si>
  <si>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</si>
  <si>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</si>
  <si>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</si>
  <si>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</si>
  <si>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</si>
  <si>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</si>
  <si>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</si>
  <si>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</si>
  <si>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Woodside Energy </t>
  </si>
  <si>
    <t>DME</t>
  </si>
  <si>
    <t>Di-Methyl Ether</t>
  </si>
  <si>
    <t>HPCL                   (Land)</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</si>
  <si>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</si>
  <si>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</si>
  <si>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t>AVOGL#6</t>
  </si>
  <si>
    <t>Heritage Petroleum Co Ltd (LO)</t>
  </si>
  <si>
    <t>Heritage Petroleum Co Ltd (IPSC)</t>
  </si>
  <si>
    <t xml:space="preserve">Image on Cover Page:  Preysal Fuel Service Station, Rivulet Road, Couva  [Source: The National Gas Company CNG Limited]                                                                                                                                                                                                 </t>
  </si>
  <si>
    <t>TEPRL</t>
  </si>
  <si>
    <t xml:space="preserve">Trinidad Energy Production Resources Limited </t>
  </si>
  <si>
    <t>SESL</t>
  </si>
  <si>
    <t>Summit Energy Services Limited</t>
  </si>
  <si>
    <t>WELL COMPLETIONS - GAS</t>
  </si>
  <si>
    <t>.</t>
  </si>
  <si>
    <t>Joe Douglas</t>
  </si>
  <si>
    <t>NOTE: Shell Trinidad and Tobago Limited North Coast production data includes Block 9, 22, NCMA 1 ,NCMA 4 and East Coast production data includes Block E , 5(a) , 5 (c),  6(b).</t>
  </si>
  <si>
    <t>East Coast</t>
  </si>
  <si>
    <t>North Coast</t>
  </si>
  <si>
    <t xml:space="preserve">SHELL      </t>
  </si>
  <si>
    <t>PRIMERA</t>
  </si>
  <si>
    <t>SES</t>
  </si>
  <si>
    <t>Summit Energy Services Limited ( HPCL LO)</t>
  </si>
  <si>
    <t xml:space="preserve"> TABLE 1A - CRUDE OIL &amp; CONDENSATE PRODUCTION IN 2024 (BOPD)</t>
  </si>
  <si>
    <t>AVG 2024</t>
  </si>
  <si>
    <t xml:space="preserve"> TABLE 1B - CONDENSATE PRODUCTION (ONLY) IN 2024 (BOPD)</t>
  </si>
  <si>
    <t>TABLE 4A - CRUDE OIL IMPORTS IN 2024 (BBLS)</t>
  </si>
  <si>
    <t>TABLE 4C - CRUDE OIL REFINERY SALES IN 2024 (BBLS)</t>
  </si>
  <si>
    <t>TABLE 4B - CRUDE OIL EXPORTS IN 2024 (BBLS)</t>
  </si>
  <si>
    <t>TABLE 4D  - CRUDE OIL REFINERY OUTPUT IN 2024 (BBLS)</t>
  </si>
  <si>
    <t>TABLE 4F  - PARIA FUEL TRADING REFINED PRODUCT IMPORTS IN 2024 (LITRES)</t>
  </si>
  <si>
    <t>TABLE 4G - PARIA FUEL TRADING REFINED PRODUCT LOCAL SALES IN 2024 (LITRES)</t>
  </si>
  <si>
    <t>TABLE 4H - PARIA FUEL TRADING REFINED PRODUCT EXPORTS IN 2024 (LITRES)</t>
  </si>
  <si>
    <t xml:space="preserve">TABLE 4E - CRUDE OIL REFINERY THROUGHPUT IN 2024 (BBLS &amp; BOPD) </t>
  </si>
  <si>
    <t>TABLE 2A   - DRILLING  RIGS IN USE IN 2024</t>
  </si>
  <si>
    <t>WSL#60, WSL#4, PCSL #8</t>
  </si>
  <si>
    <t>TABLE 2B  - RIG DAYS IN 2024</t>
  </si>
  <si>
    <t>TABLE 2C  - DEPTH DRILLED IN 2024 (FT)</t>
  </si>
  <si>
    <t>TABLE 2D  - WELLS STARTED IN 2024</t>
  </si>
  <si>
    <t>CAT</t>
  </si>
  <si>
    <t>CAT-LAND-207</t>
  </si>
  <si>
    <t>CAT-LAND-207X</t>
  </si>
  <si>
    <t>PAS3-LAND-616</t>
  </si>
  <si>
    <t>PAR4-LAND-380</t>
  </si>
  <si>
    <t>QUA3-LAND-525</t>
  </si>
  <si>
    <t>PCSL #8</t>
  </si>
  <si>
    <t>TABLE 2E  - WELL COMPLETIONS IN 2024</t>
  </si>
  <si>
    <t>TABLE 2F - MEEI APPROVED WORKOVERS COMPLETED AND WINCH HOURS IN 2024</t>
  </si>
  <si>
    <t>SVDL Rig 205</t>
  </si>
  <si>
    <t>SVDL RIG 205</t>
  </si>
  <si>
    <t>WSL#60</t>
  </si>
  <si>
    <t>WSL#4</t>
  </si>
  <si>
    <t>WELL COMPLETIONS - OTHER</t>
  </si>
  <si>
    <t>Valaris 249</t>
  </si>
  <si>
    <t>TABLE  5C  -  PRODUCTION AND EXPORT OF DOWNSTREAM AMMONIA AND METHANOL PRODUCTS IN 2024 (MT)</t>
  </si>
  <si>
    <t>TABLE  5B  -  PRODUCTION AND EXPORT OF AMMONIA IN 2024 (MT)</t>
  </si>
  <si>
    <t>TABLE  5A  - PRODUCTION, IMPORT AND EXPORT OF NGLS FROM  PPGPL IN 2024 (BBLS)</t>
  </si>
  <si>
    <t>TABLE  5D  -  PRODUCTION AND EXPORT OF METHANOL IN 2024 (MT)</t>
  </si>
  <si>
    <r>
      <t>TABLE 5E (I) - PRODUCTION OF LNG FROM ALNG IN 2024 (M</t>
    </r>
    <r>
      <rPr>
        <b/>
        <vertAlign val="superscript"/>
        <sz val="14"/>
        <rFont val="Calibri Light"/>
        <family val="2"/>
      </rPr>
      <t>3</t>
    </r>
    <r>
      <rPr>
        <b/>
        <sz val="14"/>
        <rFont val="Calibri Light"/>
        <family val="2"/>
      </rPr>
      <t xml:space="preserve">) </t>
    </r>
  </si>
  <si>
    <t>TABLE 5F (I) - LNG SALES &amp; DELIVERIES FROM ALNG IN 2024 (MMBTU)</t>
  </si>
  <si>
    <t>TABLE 5G - NGL SALES &amp; DELIVERIES FROM ALNG IN 2024 (BBLS)</t>
  </si>
  <si>
    <t xml:space="preserve">TABLE 3A -  NATURAL GAS PRODUCTION BY COMPANY IN 2024  (MMSCF/D)    </t>
  </si>
  <si>
    <t>TABLE 3B  - NATURAL GAS UTILIZATION BY SECTOR IN 2024 (MMSCF/D)</t>
  </si>
  <si>
    <t>WSL # 80</t>
  </si>
  <si>
    <t>WSL#60, PCSL #8</t>
  </si>
  <si>
    <t>ORB-LAND-CASCADURA-2ST1</t>
  </si>
  <si>
    <t>PAR2-OIA-PAR2_11</t>
  </si>
  <si>
    <t>VALARIS 249</t>
  </si>
  <si>
    <t>EXPL A.1</t>
  </si>
  <si>
    <t>CYP</t>
  </si>
  <si>
    <t>CYP-NOP-01</t>
  </si>
  <si>
    <t>CAT-LAND-208</t>
  </si>
  <si>
    <t>COO1</t>
  </si>
  <si>
    <t>COO1-LAND-374</t>
  </si>
  <si>
    <t>Heritage Petroleum Co Ltd (LAND)</t>
  </si>
  <si>
    <t>PFE</t>
  </si>
  <si>
    <t>ORB-LAND-CASCADURA-3ST1</t>
  </si>
  <si>
    <t>PFE-LAND-233</t>
  </si>
  <si>
    <t>CAT-LAND-209</t>
  </si>
  <si>
    <t>CAT-LAND-210</t>
  </si>
  <si>
    <t>CAT-LAND-211</t>
  </si>
  <si>
    <t>CAT-LAND-212</t>
  </si>
  <si>
    <t>WSL#80</t>
  </si>
  <si>
    <t>WSL# 4, PCSL #8</t>
  </si>
  <si>
    <t>PAS</t>
  </si>
  <si>
    <t>QUA</t>
  </si>
  <si>
    <t>PAS1</t>
  </si>
  <si>
    <t>PAS-LAND-618</t>
  </si>
  <si>
    <t>QUA-LAND-526</t>
  </si>
  <si>
    <t>CAT-LAND-213</t>
  </si>
  <si>
    <t>CAT-LAND-214</t>
  </si>
  <si>
    <t>CAT-LAND-215</t>
  </si>
  <si>
    <t>COO1-LAND-375</t>
  </si>
  <si>
    <t>PAS1-LAND-617</t>
  </si>
  <si>
    <t>CYP-NOP-02</t>
  </si>
  <si>
    <t>CYP-NOP-04</t>
  </si>
  <si>
    <t>NCTTL#5</t>
  </si>
  <si>
    <t>NABI Construction Trinidad and Tobago Limited</t>
  </si>
  <si>
    <t>NCTTL</t>
  </si>
  <si>
    <t>HPCL
(FO)</t>
  </si>
  <si>
    <t>Heritage Petroleum Co Ltd (FO)</t>
  </si>
  <si>
    <t>FYZ</t>
  </si>
  <si>
    <t>PFO</t>
  </si>
  <si>
    <t>OIL</t>
  </si>
  <si>
    <t>QUI2</t>
  </si>
  <si>
    <t>FYZ-LAND-1054</t>
  </si>
  <si>
    <t>CYP-NOP-03</t>
  </si>
  <si>
    <t>OIL-OIA-OIL_12</t>
  </si>
  <si>
    <t>CAT-LAND-216</t>
  </si>
  <si>
    <t>CAT-LAND-217</t>
  </si>
  <si>
    <t>PAS1-LAND-619ST1</t>
  </si>
  <si>
    <t>QUI2-LAND-162</t>
  </si>
  <si>
    <t>EXPL A2.b</t>
  </si>
  <si>
    <t>CYP-NOP-03X</t>
  </si>
  <si>
    <t>QUA3</t>
  </si>
  <si>
    <t>PAR4</t>
  </si>
  <si>
    <t>QUA3-LAND-527</t>
  </si>
  <si>
    <t>PAR4-LAND-381</t>
  </si>
  <si>
    <t xml:space="preserve">LOL </t>
  </si>
  <si>
    <t>FOR3</t>
  </si>
  <si>
    <t>QUI2-LAND-163</t>
  </si>
  <si>
    <t>FOR3-LAND-712X</t>
  </si>
  <si>
    <t>FOR3-LAND-1830</t>
  </si>
  <si>
    <t>NOTE : Lease Operators Ltd  (LOL) has taken over  SFE &amp; SFW field production from June 1st 2024</t>
  </si>
  <si>
    <t>SES#10</t>
  </si>
  <si>
    <t>WSL# 4</t>
  </si>
  <si>
    <t>WSL # 110</t>
  </si>
  <si>
    <t>Heritage Petroleum Co Ltd (OFFSHORE)</t>
  </si>
  <si>
    <t>PFE2</t>
  </si>
  <si>
    <t>SOE</t>
  </si>
  <si>
    <t>PFE2-LAND-234</t>
  </si>
  <si>
    <t>PFE2-LAND-235</t>
  </si>
  <si>
    <t>SOE-CL37-939</t>
  </si>
  <si>
    <t>WSL#110</t>
  </si>
  <si>
    <t>QUI2-LAND-164</t>
  </si>
  <si>
    <t>PFO-LAND-33ST1</t>
  </si>
  <si>
    <t>QUI2-LAND-165</t>
  </si>
  <si>
    <t xml:space="preserve">                                </t>
  </si>
  <si>
    <t>SOE-CL37-940</t>
  </si>
  <si>
    <t>7PAS</t>
  </si>
  <si>
    <t>7PAS-LAND-1525</t>
  </si>
  <si>
    <t>PAS3</t>
  </si>
  <si>
    <t>EAM1</t>
  </si>
  <si>
    <t>TSPD</t>
  </si>
  <si>
    <t>QUI2-LAND-166</t>
  </si>
  <si>
    <t>EAM1-NOP-FRANGIPANI_1</t>
  </si>
  <si>
    <t>TSPD-NOP-BERYL_1</t>
  </si>
  <si>
    <t>JOE DOUGLS</t>
  </si>
  <si>
    <t>EXPL A2.c</t>
  </si>
  <si>
    <t>SESL RIG #10, WSL# 4</t>
  </si>
  <si>
    <t>January-December 2024</t>
  </si>
  <si>
    <t>COO2</t>
  </si>
  <si>
    <t>QUA2</t>
  </si>
  <si>
    <t>COO2-LAND-376</t>
  </si>
  <si>
    <t>QUA2-LAND-528</t>
  </si>
  <si>
    <t>NEW HORIZON</t>
  </si>
  <si>
    <t>SOE-CL37-941</t>
  </si>
  <si>
    <t>WSPCL-110</t>
  </si>
  <si>
    <t>NOTE 1: M3 converted to MMBTU ; conversion factors vary by train &amp; by month.</t>
  </si>
  <si>
    <t>NOTE 2: For October - December 2024, the Production volume of LNG produced from Trains 2 and 3 is combined.</t>
  </si>
  <si>
    <r>
      <t>NOTE 1: For LNG,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</si>
  <si>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3: Local NGL sales from ALNG are to mainly PPGPL.  Sold NGL volumes have been included in PPGPL's production data. </t>
  </si>
  <si>
    <r>
      <t xml:space="preserve">NOTE 4: For </t>
    </r>
    <r>
      <rPr>
        <b/>
        <sz val="10"/>
        <color rgb="FF000000"/>
        <rFont val="Calibri"/>
        <family val="2"/>
      </rPr>
      <t>October - December 2024</t>
    </r>
    <r>
      <rPr>
        <sz val="10"/>
        <color rgb="FF000000"/>
        <rFont val="Calibri"/>
        <family val="2"/>
      </rPr>
      <t>, the volumes for LNG and NGL Sales &amp; Deliveries from Trains 2 and 3 are combined.</t>
    </r>
  </si>
  <si>
    <t>TABLE 5E (II) - PRODUCTION OF LNG FROM ALNG IN 2024 (MMBTU)</t>
  </si>
  <si>
    <r>
      <t>TABLE 5F (II) - LNG SALES &amp; DELIVERIES FROM ALNG IN 2024 (M</t>
    </r>
    <r>
      <rPr>
        <b/>
        <vertAlign val="superscript"/>
        <sz val="14"/>
        <rFont val="Calibri Light"/>
        <family val="2"/>
      </rPr>
      <t>3)</t>
    </r>
  </si>
  <si>
    <r>
      <t>NOTE 2: For NGL's, MMBTU converted to BBLS</t>
    </r>
    <r>
      <rPr>
        <sz val="10"/>
        <rFont val="Calibri"/>
        <family val="2"/>
      </rPr>
      <t xml:space="preserve">;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</si>
</sst>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51">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color theme="1"/>
      <name val="Calibri"/>
      <family val="2"/>
    </font>
    <font>
      <sz val="10"/>
      <color indexed="8"/>
      <name val="Arial"/>
      <family val="2"/>
    </font>
    <font>
      <sz val="11"/>
      <color indexed="8"/>
      <name val="Calibri"/>
      <family val="2"/>
    </font>
    <font>
      <u/>
      <sz val="11"/>
      <color theme="10"/>
      <name val="Arial"/>
      <family val="2"/>
      <scheme val="minor"/>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sz val="10"/>
      <color theme="1"/>
      <name val="Calibri"/>
      <family val="2"/>
    </font>
    <font>
      <b/>
      <sz val="10"/>
      <color rgb="FF000000"/>
      <name val="Calibri"/>
      <family val="2"/>
    </font>
    <font>
      <b/>
      <sz val="28"/>
      <color rgb="FF000000"/>
      <name val="Calibri"/>
      <family val="2"/>
    </font>
    <font>
      <sz val="10"/>
      <color indexed="8"/>
      <name val="Arial"/>
      <family val="2"/>
    </font>
    <font>
      <sz val="11"/>
      <name val="Arial"/>
      <family val="2"/>
      <scheme val="minor"/>
    </font>
    <font>
      <sz val="10"/>
      <name val="Book Antiqua"/>
      <family val="1"/>
    </font>
    <font>
      <sz val="10"/>
      <color indexed="8"/>
      <name val="Arial"/>
      <family val="2"/>
    </font>
    <font>
      <sz val="11"/>
      <color rgb="FF000000"/>
      <name val="Arial"/>
      <family val="2"/>
      <scheme val="minor"/>
    </font>
    <font>
      <sz val="11"/>
      <color rgb="FFFF0000"/>
      <name val="Arial"/>
      <family val="2"/>
      <scheme val="minor"/>
    </font>
    <font>
      <sz val="10"/>
      <color theme="1"/>
      <name val="Arial"/>
      <family val="2"/>
    </font>
    <font>
      <sz val="10"/>
      <color indexed="8"/>
      <name val="Arial"/>
      <family val="2"/>
    </font>
    <font>
      <sz val="10"/>
      <color theme="1"/>
      <name val="Calibri"/>
      <family val="2"/>
    </font>
    <font>
      <sz val="12"/>
      <color theme="1"/>
      <name val="Calibri"/>
      <family val="2"/>
    </font>
    <font>
      <sz val="10"/>
      <color theme="1"/>
      <name val="Arial"/>
      <family val="2"/>
      <scheme val="minor"/>
    </font>
    <font>
      <sz val="10"/>
      <name val="Arial"/>
      <family val="2"/>
      <scheme val="minor"/>
    </font>
    <font>
      <b/>
      <sz val="18"/>
      <color theme="3"/>
      <name val="Cambria"/>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MS Sans Serif"/>
      <family val="2"/>
    </font>
    <font>
      <sz val="12"/>
      <color theme="1"/>
      <name val="Arial"/>
      <family val="2"/>
      <scheme val="minor"/>
    </font>
    <font>
      <b/>
      <i/>
      <sz val="11"/>
      <color theme="1"/>
      <name val="Calibri"/>
      <family val="2"/>
    </font>
    <font>
      <b/>
      <sz val="11"/>
      <color theme="1"/>
      <name val="Calibri"/>
      <family val="2"/>
    </font>
  </fonts>
  <fills count="192">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
      <patternFill patternType="solid">
        <fgColor rgb="FFFFEB9C"/>
      </patternFill>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s>
  <borders count="32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medium">
        <color indexed="64"/>
      </left>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rgb="FF000000"/>
      </bottom>
      <diagonal/>
    </border>
    <border>
      <left style="thin">
        <color rgb="FF000000"/>
      </left>
      <right style="medium">
        <color indexed="64"/>
      </right>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rgb="FF000000"/>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medium">
        <color rgb="FF000000"/>
      </right>
      <top style="thin">
        <color indexed="64"/>
      </top>
      <bottom/>
      <diagonal/>
    </border>
    <border>
      <left style="thin">
        <color indexed="64"/>
      </left>
      <right style="medium">
        <color rgb="FF000000"/>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s>
  <cellStyleXfs count="31525">
    <xf numFmtId="0" fontId="0" fillId="0" borderId="0"/>
    <xf numFmtId="0" fontId="23" fillId="2" borderId="1" applyNumberFormat="0" applyBorder="0" applyAlignment="0" applyProtection="0"/>
    <xf numFmtId="0" fontId="58" fillId="3" borderId="2" applyNumberFormat="0" applyBorder="0" applyAlignment="0" applyProtection="0"/>
    <xf numFmtId="43" fontId="192" fillId="0" borderId="0" applyFont="0" applyFill="0" applyBorder="0" applyAlignment="0" applyProtection="0"/>
    <xf numFmtId="0" fontId="23" fillId="0" borderId="0"/>
    <xf numFmtId="0" fontId="23" fillId="4" borderId="3" applyNumberFormat="0" applyBorder="0" applyAlignment="0" applyProtection="0"/>
    <xf numFmtId="0" fontId="23" fillId="0" borderId="0"/>
    <xf numFmtId="0" fontId="23" fillId="5" borderId="4" applyNumberFormat="0" applyBorder="0" applyAlignment="0" applyProtection="0"/>
    <xf numFmtId="202" fontId="57" fillId="6" borderId="5">
      <alignment horizontal="center"/>
    </xf>
    <xf numFmtId="0" fontId="24" fillId="7" borderId="6" applyNumberFormat="0" applyProtection="0">
      <alignment horizontal="left" vertical="top" indent="1"/>
      <extLst>
        <ext uri="smNativeData">
          <pm:cellMargin xmlns:pm="smNativeData" id="1613007869" l="192" r="0" t="0" b="0" textRotation="0"/>
        </ext>
      </extLst>
    </xf>
    <xf numFmtId="0" fontId="23" fillId="8" borderId="7" applyNumberFormat="0" applyBorder="0" applyAlignment="0" applyProtection="0"/>
    <xf numFmtId="0" fontId="23" fillId="0" borderId="0"/>
    <xf numFmtId="0" fontId="23" fillId="9" borderId="8" applyNumberFormat="0" applyBorder="0" applyAlignment="0" applyProtection="0"/>
    <xf numFmtId="0" fontId="23" fillId="0" borderId="0"/>
    <xf numFmtId="0" fontId="192" fillId="10" borderId="9"/>
    <xf numFmtId="0" fontId="23" fillId="11" borderId="10" applyNumberFormat="0" applyBorder="0" applyAlignment="0" applyProtection="0"/>
    <xf numFmtId="0" fontId="192" fillId="0" borderId="0" applyNumberFormat="0" applyFill="0" applyBorder="0" applyAlignment="0" applyProtection="0"/>
    <xf numFmtId="0" fontId="192" fillId="0" borderId="0"/>
    <xf numFmtId="0" fontId="23" fillId="5" borderId="4" applyNumberFormat="0" applyBorder="0" applyAlignment="0" applyProtection="0"/>
    <xf numFmtId="202" fontId="57" fillId="6" borderId="5">
      <alignment horizontal="center"/>
    </xf>
    <xf numFmtId="0" fontId="23" fillId="4" borderId="3" applyNumberFormat="0" applyBorder="0" applyAlignment="0" applyProtection="0"/>
    <xf numFmtId="170" fontId="192" fillId="0" borderId="0" applyFont="0" applyFill="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3" borderId="12" applyNumberFormat="0" applyBorder="0" applyAlignment="0" applyProtection="0"/>
    <xf numFmtId="0" fontId="23" fillId="0" borderId="0"/>
    <xf numFmtId="43" fontId="192" fillId="0" borderId="0" applyFont="0" applyFill="0" applyBorder="0" applyAlignment="0" applyProtection="0"/>
    <xf numFmtId="0" fontId="23" fillId="2" borderId="1" applyNumberFormat="0" applyBorder="0" applyAlignment="0" applyProtection="0"/>
    <xf numFmtId="0" fontId="23" fillId="14" borderId="13" applyNumberFormat="0" applyBorder="0" applyAlignment="0" applyProtection="0"/>
    <xf numFmtId="0" fontId="23" fillId="13" borderId="12" applyNumberFormat="0" applyBorder="0" applyAlignment="0" applyProtection="0"/>
    <xf numFmtId="174" fontId="63" fillId="0" borderId="0"/>
    <xf numFmtId="0" fontId="23" fillId="13" borderId="12" applyNumberFormat="0" applyBorder="0" applyAlignment="0" applyProtection="0"/>
    <xf numFmtId="0" fontId="192" fillId="0" borderId="0">
      <alignment horizontal="justify"/>
    </xf>
    <xf numFmtId="9" fontId="23" fillId="0" borderId="0" applyFont="0" applyFill="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8" borderId="7"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3" fillId="11" borderId="10" applyNumberFormat="0" applyBorder="0" applyAlignment="0" applyProtection="0"/>
    <xf numFmtId="4" fontId="54" fillId="0" borderId="0" applyFont="0" applyFill="0" applyBorder="0" applyAlignment="0" applyProtection="0"/>
    <xf numFmtId="0" fontId="192" fillId="0" borderId="0">
      <alignment horizontal="justify"/>
    </xf>
    <xf numFmtId="0" fontId="192" fillId="0" borderId="0">
      <alignment horizontal="justify"/>
    </xf>
    <xf numFmtId="0" fontId="23" fillId="0" borderId="0"/>
    <xf numFmtId="0" fontId="23" fillId="15" borderId="14" applyNumberFormat="0" applyBorder="0" applyAlignment="0" applyProtection="0"/>
    <xf numFmtId="0" fontId="192" fillId="0" borderId="0">
      <alignment horizontal="justify"/>
    </xf>
    <xf numFmtId="0" fontId="23" fillId="16" borderId="15" applyNumberFormat="0" applyBorder="0" applyAlignment="0" applyProtection="0"/>
    <xf numFmtId="202" fontId="192" fillId="17" borderId="16">
      <alignment vertical="top"/>
    </xf>
    <xf numFmtId="0" fontId="23" fillId="18" borderId="17" applyNumberFormat="0" applyBorder="0" applyAlignment="0" applyProtection="0"/>
    <xf numFmtId="0" fontId="192" fillId="0" borderId="0"/>
    <xf numFmtId="0" fontId="192" fillId="0" borderId="0"/>
    <xf numFmtId="0" fontId="192" fillId="0" borderId="0"/>
    <xf numFmtId="0" fontId="192" fillId="0" borderId="0"/>
    <xf numFmtId="0" fontId="23" fillId="0" borderId="0"/>
    <xf numFmtId="0" fontId="192" fillId="0" borderId="0">
      <alignment horizontal="justify"/>
    </xf>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4" borderId="3" applyNumberFormat="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3" borderId="12" applyNumberFormat="0" applyBorder="0" applyAlignment="0" applyProtection="0"/>
    <xf numFmtId="0" fontId="192" fillId="0" borderId="0" applyNumberForma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0" fontId="23" fillId="0" borderId="0"/>
    <xf numFmtId="0" fontId="23" fillId="11" borderId="10" applyNumberFormat="0" applyBorder="0" applyAlignment="0" applyProtection="0"/>
    <xf numFmtId="0" fontId="192" fillId="0" borderId="0">
      <alignment horizontal="justify"/>
    </xf>
    <xf numFmtId="0" fontId="192" fillId="0" borderId="0"/>
    <xf numFmtId="0" fontId="23" fillId="11" borderId="10" applyNumberFormat="0" applyBorder="0" applyAlignment="0" applyProtection="0"/>
    <xf numFmtId="0" fontId="23" fillId="13" borderId="12" applyNumberFormat="0" applyBorder="0" applyAlignment="0" applyProtection="0"/>
    <xf numFmtId="0" fontId="23" fillId="0" borderId="0"/>
    <xf numFmtId="43" fontId="23" fillId="0" borderId="0" applyFont="0" applyFill="0" applyBorder="0" applyAlignment="0" applyProtection="0"/>
    <xf numFmtId="0" fontId="23" fillId="5" borderId="4" applyNumberFormat="0" applyBorder="0" applyAlignment="0" applyProtection="0"/>
    <xf numFmtId="202" fontId="57" fillId="6" borderId="5">
      <alignment horizontal="center"/>
    </xf>
    <xf numFmtId="0" fontId="23" fillId="5" borderId="4" applyNumberFormat="0" applyBorder="0" applyAlignment="0" applyProtection="0"/>
    <xf numFmtId="0" fontId="23" fillId="4" borderId="3" applyNumberFormat="0" applyBorder="0" applyAlignment="0" applyProtection="0"/>
    <xf numFmtId="43" fontId="61" fillId="0" borderId="0" applyFont="0" applyFill="0" applyBorder="0" applyAlignment="0" applyProtection="0"/>
    <xf numFmtId="43" fontId="192" fillId="0" borderId="0" applyFont="0" applyFill="0" applyBorder="0" applyAlignment="0" applyProtection="0"/>
    <xf numFmtId="0" fontId="23" fillId="11" borderId="10" applyNumberFormat="0" applyBorder="0" applyAlignment="0" applyProtection="0"/>
    <xf numFmtId="0" fontId="23" fillId="19" borderId="18" applyNumberFormat="0" applyBorder="0" applyAlignment="0" applyProtection="0"/>
    <xf numFmtId="0" fontId="192" fillId="0" borderId="0">
      <alignment vertical="top"/>
    </xf>
    <xf numFmtId="166" fontId="61" fillId="0" borderId="0" applyFont="0" applyFill="0" applyBorder="0" applyAlignment="0" applyProtection="0"/>
    <xf numFmtId="0" fontId="23" fillId="0" borderId="0"/>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6" borderId="15" applyNumberFormat="0" applyBorder="0" applyAlignment="0" applyProtection="0"/>
    <xf numFmtId="0" fontId="62" fillId="20" borderId="19" applyNumberFormat="0" applyAlignment="0" applyProtection="0"/>
    <xf numFmtId="0" fontId="23" fillId="2" borderId="1" applyNumberFormat="0" applyBorder="0" applyAlignment="0" applyProtection="0"/>
    <xf numFmtId="0" fontId="23" fillId="0" borderId="0"/>
    <xf numFmtId="0" fontId="192" fillId="0" borderId="0">
      <alignment horizontal="justify"/>
    </xf>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49" fontId="73" fillId="0" borderId="0">
      <alignment horizontal="right"/>
    </xf>
    <xf numFmtId="0" fontId="23" fillId="0" borderId="0"/>
    <xf numFmtId="0" fontId="23" fillId="8" borderId="7"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21" borderId="20" applyNumberFormat="0" applyBorder="0" applyAlignment="0" applyProtection="0"/>
    <xf numFmtId="0" fontId="23" fillId="22" borderId="21" applyNumberFormat="0" applyBorder="0" applyAlignment="0" applyProtection="0"/>
    <xf numFmtId="0" fontId="23" fillId="13" borderId="12"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5" borderId="4" applyNumberFormat="0" applyBorder="0" applyAlignment="0" applyProtection="0"/>
    <xf numFmtId="0" fontId="192" fillId="10" borderId="9"/>
    <xf numFmtId="0" fontId="192" fillId="0" borderId="0"/>
    <xf numFmtId="0" fontId="23" fillId="2" borderId="1"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13" borderId="12" applyNumberFormat="0" applyBorder="0" applyAlignment="0" applyProtection="0"/>
    <xf numFmtId="0" fontId="23" fillId="12" borderId="11" applyNumberFormat="0" applyBorder="0" applyAlignment="0" applyProtection="0"/>
    <xf numFmtId="0" fontId="23" fillId="0" borderId="0"/>
    <xf numFmtId="0" fontId="192" fillId="0" borderId="0">
      <alignment horizontal="justify"/>
    </xf>
    <xf numFmtId="0" fontId="23" fillId="0" borderId="0"/>
    <xf numFmtId="0" fontId="23" fillId="13" borderId="12" applyNumberFormat="0" applyBorder="0" applyAlignment="0" applyProtection="0"/>
    <xf numFmtId="187" fontId="192" fillId="0" borderId="0">
      <protection locked="0"/>
    </xf>
    <xf numFmtId="49" fontId="43" fillId="0" borderId="0" applyFont="0" applyFill="0" applyBorder="0" applyAlignment="0" applyProtection="0"/>
    <xf numFmtId="0" fontId="192" fillId="0" borderId="0"/>
    <xf numFmtId="0" fontId="23" fillId="0" borderId="0"/>
    <xf numFmtId="0" fontId="72" fillId="23" borderId="22" applyNumberFormat="0" applyBorder="0" applyAlignment="0" applyProtection="0"/>
    <xf numFmtId="0" fontId="23" fillId="2" borderId="1" applyNumberFormat="0" applyBorder="0" applyAlignment="0" applyProtection="0"/>
    <xf numFmtId="0" fontId="23" fillId="0" borderId="0"/>
    <xf numFmtId="0" fontId="23" fillId="13" borderId="12" applyNumberFormat="0" applyBorder="0" applyAlignment="0" applyProtection="0"/>
    <xf numFmtId="0" fontId="192" fillId="0" borderId="0">
      <alignment horizontal="justify"/>
    </xf>
    <xf numFmtId="0" fontId="23" fillId="24" borderId="23" applyNumberFormat="0" applyBorder="0" applyAlignment="0" applyProtection="0"/>
    <xf numFmtId="9" fontId="23" fillId="0" borderId="0" applyFont="0" applyFill="0" applyBorder="0" applyAlignment="0" applyProtection="0"/>
    <xf numFmtId="0" fontId="23" fillId="4" borderId="3" applyNumberFormat="0" applyBorder="0" applyAlignment="0" applyProtection="0"/>
    <xf numFmtId="0" fontId="192" fillId="0" borderId="0">
      <alignment horizontal="justify"/>
    </xf>
    <xf numFmtId="0" fontId="23" fillId="0" borderId="0"/>
    <xf numFmtId="0" fontId="23" fillId="0" borderId="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66" fillId="0" borderId="0" applyNumberFormat="0" applyFill="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11" borderId="10" applyNumberFormat="0" applyBorder="0" applyAlignment="0" applyProtection="0"/>
    <xf numFmtId="0" fontId="192" fillId="0" borderId="0">
      <alignment horizontal="justify"/>
    </xf>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192" fillId="21" borderId="20" applyNumberFormat="0" applyBorder="0" applyAlignment="0" applyProtection="0"/>
    <xf numFmtId="0" fontId="23" fillId="15" borderId="14" applyNumberFormat="0" applyBorder="0" applyAlignment="0" applyProtection="0"/>
    <xf numFmtId="0" fontId="23" fillId="8" borderId="7" applyNumberFormat="0" applyBorder="0" applyAlignment="0" applyProtection="0"/>
    <xf numFmtId="0" fontId="192" fillId="0" borderId="0">
      <alignment horizontal="justify"/>
    </xf>
    <xf numFmtId="0" fontId="23" fillId="21" borderId="20" applyNumberFormat="0" applyBorder="0" applyAlignment="0" applyProtection="0"/>
    <xf numFmtId="0" fontId="23" fillId="15" borderId="14" applyNumberFormat="0" applyBorder="0" applyAlignment="0" applyProtection="0"/>
    <xf numFmtId="0" fontId="23" fillId="8" borderId="7" applyNumberFormat="0" applyBorder="0" applyAlignment="0" applyProtection="0"/>
    <xf numFmtId="0" fontId="192" fillId="0" borderId="0">
      <alignment horizontal="justify"/>
    </xf>
    <xf numFmtId="0" fontId="23" fillId="12" borderId="11" applyNumberFormat="0" applyBorder="0" applyAlignment="0" applyProtection="0"/>
    <xf numFmtId="176" fontId="192" fillId="0" borderId="0"/>
    <xf numFmtId="0" fontId="192" fillId="0" borderId="0">
      <alignment horizontal="justify"/>
    </xf>
    <xf numFmtId="0" fontId="192" fillId="0" borderId="0">
      <alignment horizontal="justify"/>
    </xf>
    <xf numFmtId="0" fontId="192" fillId="0" borderId="0" applyFont="0" applyFill="0" applyBorder="0" applyAlignment="0" applyProtection="0"/>
    <xf numFmtId="0" fontId="23" fillId="25" borderId="24" applyNumberFormat="0" applyBorder="0" applyAlignment="0" applyProtection="0"/>
    <xf numFmtId="177" fontId="71" fillId="0" borderId="0">
      <alignment horizontal="left"/>
    </xf>
    <xf numFmtId="0" fontId="23" fillId="0" borderId="0"/>
    <xf numFmtId="43" fontId="23" fillId="0" borderId="0" applyFont="0" applyFill="0" applyBorder="0" applyAlignment="0" applyProtection="0"/>
    <xf numFmtId="0" fontId="23" fillId="25" borderId="24" applyNumberFormat="0" applyBorder="0" applyAlignment="0" applyProtection="0"/>
    <xf numFmtId="0" fontId="192" fillId="0" borderId="0">
      <alignment horizontal="justify"/>
    </xf>
    <xf numFmtId="0" fontId="23" fillId="18" borderId="17" applyNumberFormat="0" applyBorder="0" applyAlignment="0" applyProtection="0"/>
    <xf numFmtId="0" fontId="192" fillId="10" borderId="9"/>
    <xf numFmtId="43" fontId="23" fillId="0" borderId="0" applyFont="0" applyFill="0" applyBorder="0" applyAlignment="0" applyProtection="0"/>
    <xf numFmtId="0" fontId="68" fillId="3" borderId="2" applyNumberFormat="0" applyBorder="0" applyAlignment="0" applyProtection="0"/>
    <xf numFmtId="0" fontId="23" fillId="26" borderId="25"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182" fontId="192" fillId="0" borderId="0">
      <alignment horizontal="left" wrapText="1"/>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3" fontId="76" fillId="0" borderId="0"/>
    <xf numFmtId="0" fontId="23" fillId="18" borderId="17" applyNumberFormat="0" applyBorder="0" applyAlignment="0" applyProtection="0"/>
    <xf numFmtId="0" fontId="23" fillId="21" borderId="20" applyNumberFormat="0" applyBorder="0" applyAlignment="0" applyProtection="0"/>
    <xf numFmtId="0" fontId="192" fillId="0" borderId="0" applyNumberFormat="0" applyFill="0" applyBorder="0" applyAlignment="0" applyProtection="0"/>
    <xf numFmtId="0" fontId="192" fillId="0" borderId="0">
      <alignment horizontal="justify"/>
    </xf>
    <xf numFmtId="0" fontId="192" fillId="0" borderId="0">
      <alignment horizontal="justify"/>
    </xf>
    <xf numFmtId="0" fontId="23" fillId="11" borderId="10" applyNumberFormat="0" applyBorder="0" applyAlignment="0" applyProtection="0"/>
    <xf numFmtId="0" fontId="72" fillId="23" borderId="22"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58" fillId="27" borderId="26" applyNumberFormat="0" applyBorder="0" applyAlignment="0" applyProtection="0"/>
    <xf numFmtId="0" fontId="64" fillId="0" borderId="0"/>
    <xf numFmtId="0" fontId="192" fillId="0" borderId="0"/>
    <xf numFmtId="0" fontId="192" fillId="0" borderId="0" applyNumberFormat="0" applyFill="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0" borderId="0"/>
    <xf numFmtId="0" fontId="23" fillId="0" borderId="0"/>
    <xf numFmtId="0" fontId="23" fillId="13" borderId="12" applyNumberFormat="0" applyBorder="0" applyAlignment="0" applyProtection="0"/>
    <xf numFmtId="0" fontId="192" fillId="0" borderId="0" applyNumberFormat="0" applyFill="0" applyBorder="0" applyAlignment="0" applyProtection="0"/>
    <xf numFmtId="0" fontId="192" fillId="0" borderId="0">
      <alignment horizontal="justify"/>
    </xf>
    <xf numFmtId="0" fontId="23" fillId="15" borderId="14" applyNumberFormat="0" applyBorder="0" applyAlignment="0" applyProtection="0"/>
    <xf numFmtId="0" fontId="192" fillId="0" borderId="0"/>
    <xf numFmtId="0" fontId="23" fillId="5" borderId="4" applyNumberFormat="0" applyBorder="0" applyAlignment="0" applyProtection="0"/>
    <xf numFmtId="0" fontId="23" fillId="11" borderId="10" applyNumberFormat="0" applyBorder="0" applyAlignment="0" applyProtection="0"/>
    <xf numFmtId="0" fontId="27" fillId="28" borderId="27" applyNumberFormat="0" applyFill="0" applyAlignment="0" applyProtection="0"/>
    <xf numFmtId="0" fontId="192" fillId="0" borderId="0" applyFont="0" applyFill="0" applyBorder="0" applyAlignment="0" applyProtection="0"/>
    <xf numFmtId="0" fontId="23" fillId="13" borderId="12" applyNumberFormat="0" applyBorder="0" applyAlignment="0" applyProtection="0"/>
    <xf numFmtId="0" fontId="192" fillId="0" borderId="0">
      <alignment horizontal="justify"/>
    </xf>
    <xf numFmtId="0" fontId="64" fillId="0" borderId="0"/>
    <xf numFmtId="0" fontId="23" fillId="0" borderId="0"/>
    <xf numFmtId="0" fontId="23" fillId="21" borderId="20" applyNumberFormat="0" applyBorder="0" applyAlignment="0" applyProtection="0"/>
    <xf numFmtId="0" fontId="23" fillId="8" borderId="7" applyNumberFormat="0" applyBorder="0" applyAlignment="0" applyProtection="0"/>
    <xf numFmtId="0" fontId="192" fillId="0" borderId="0"/>
    <xf numFmtId="0" fontId="23" fillId="5" borderId="4" applyNumberFormat="0" applyBorder="0" applyAlignment="0" applyProtection="0"/>
    <xf numFmtId="182" fontId="192" fillId="0" borderId="0">
      <alignment horizontal="left" wrapText="1"/>
    </xf>
    <xf numFmtId="0" fontId="192" fillId="0" borderId="0">
      <alignment horizontal="justify"/>
    </xf>
    <xf numFmtId="0" fontId="192" fillId="0" borderId="0">
      <alignment horizontal="justify"/>
    </xf>
    <xf numFmtId="0" fontId="23" fillId="11" borderId="10" applyNumberFormat="0" applyBorder="0" applyAlignment="0" applyProtection="0"/>
    <xf numFmtId="0" fontId="23" fillId="11" borderId="10" applyNumberFormat="0" applyBorder="0" applyAlignment="0" applyProtection="0"/>
    <xf numFmtId="0" fontId="192" fillId="0" borderId="0" applyNumberFormat="0" applyFill="0" applyBorder="0" applyAlignment="0" applyProtection="0"/>
    <xf numFmtId="0" fontId="23" fillId="0" borderId="0"/>
    <xf numFmtId="0" fontId="23" fillId="11" borderId="10" applyNumberFormat="0" applyBorder="0" applyAlignment="0" applyProtection="0"/>
    <xf numFmtId="0" fontId="27" fillId="28" borderId="27" applyNumberFormat="0" applyFill="0" applyAlignment="0" applyProtection="0"/>
    <xf numFmtId="0" fontId="72" fillId="23" borderId="22" applyNumberFormat="0" applyBorder="0" applyAlignment="0" applyProtection="0"/>
    <xf numFmtId="0" fontId="23" fillId="2" borderId="1" applyNumberFormat="0" applyBorder="0" applyAlignment="0" applyProtection="0"/>
    <xf numFmtId="0" fontId="23" fillId="0" borderId="0"/>
    <xf numFmtId="178" fontId="64" fillId="0" borderId="0"/>
    <xf numFmtId="0" fontId="23" fillId="13" borderId="12" applyNumberFormat="0" applyBorder="0" applyAlignment="0" applyProtection="0"/>
    <xf numFmtId="0" fontId="77" fillId="29" borderId="28" applyNumberFormat="0" applyAlignment="0" applyProtection="0"/>
    <xf numFmtId="0" fontId="192" fillId="0" borderId="0" applyNumberFormat="0" applyFill="0" applyBorder="0" applyAlignment="0" applyProtection="0"/>
    <xf numFmtId="0" fontId="23" fillId="11" borderId="10" applyNumberFormat="0" applyBorder="0" applyAlignment="0" applyProtection="0"/>
    <xf numFmtId="0" fontId="68" fillId="12" borderId="1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202" fontId="60" fillId="0" borderId="0" applyNumberFormat="0" applyFill="0" applyBorder="0" applyAlignment="0" applyProtection="0"/>
    <xf numFmtId="0" fontId="23" fillId="2" borderId="1" applyNumberFormat="0" applyBorder="0" applyAlignment="0" applyProtection="0"/>
    <xf numFmtId="0" fontId="192" fillId="0" borderId="0" applyNumberFormat="0" applyFill="0" applyBorder="0" applyAlignment="0" applyProtection="0"/>
    <xf numFmtId="0" fontId="23" fillId="13" borderId="12" applyNumberFormat="0" applyBorder="0" applyAlignment="0" applyProtection="0"/>
    <xf numFmtId="0" fontId="77" fillId="29" borderId="28" applyNumberFormat="0" applyAlignment="0" applyProtection="0"/>
    <xf numFmtId="0" fontId="23" fillId="2" borderId="1" applyNumberFormat="0" applyBorder="0" applyAlignment="0" applyProtection="0"/>
    <xf numFmtId="0" fontId="192" fillId="0" borderId="0" applyNumberFormat="0" applyFill="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2" borderId="11" applyNumberFormat="0" applyBorder="0" applyAlignment="0" applyProtection="0"/>
    <xf numFmtId="0" fontId="192" fillId="0" borderId="0"/>
    <xf numFmtId="43" fontId="61" fillId="0" borderId="0" applyFont="0" applyFill="0" applyBorder="0" applyAlignment="0" applyProtection="0"/>
    <xf numFmtId="43" fontId="61" fillId="0" borderId="0" applyFont="0" applyFill="0" applyBorder="0" applyAlignment="0" applyProtection="0"/>
    <xf numFmtId="0" fontId="23" fillId="2" borderId="1" applyNumberFormat="0" applyBorder="0" applyAlignment="0" applyProtection="0"/>
    <xf numFmtId="0" fontId="23" fillId="0" borderId="0"/>
    <xf numFmtId="0" fontId="192" fillId="0" borderId="0" applyNumberFormat="0" applyFill="0" applyBorder="0" applyAlignment="0" applyProtection="0"/>
    <xf numFmtId="0" fontId="23" fillId="11" borderId="10" applyNumberFormat="0" applyBorder="0" applyAlignment="0" applyProtection="0"/>
    <xf numFmtId="182" fontId="192" fillId="0" borderId="0">
      <alignment horizontal="left" wrapText="1"/>
    </xf>
    <xf numFmtId="0" fontId="23" fillId="0" borderId="0"/>
    <xf numFmtId="0" fontId="77" fillId="29" borderId="28" applyNumberFormat="0" applyAlignment="0" applyProtection="0"/>
    <xf numFmtId="182" fontId="192" fillId="0" borderId="0">
      <alignment horizontal="left" wrapText="1"/>
    </xf>
    <xf numFmtId="0" fontId="192" fillId="0" borderId="0" applyNumberFormat="0" applyFill="0" applyBorder="0" applyAlignment="0" applyProtection="0"/>
    <xf numFmtId="0" fontId="192" fillId="0" borderId="0" applyNumberFormat="0" applyFill="0" applyBorder="0" applyAlignment="0" applyProtection="0"/>
    <xf numFmtId="0" fontId="192" fillId="0" borderId="0">
      <alignment horizontal="justify"/>
    </xf>
    <xf numFmtId="0" fontId="192" fillId="0" borderId="0"/>
    <xf numFmtId="0" fontId="192" fillId="0" borderId="0">
      <alignment horizontal="justify"/>
    </xf>
    <xf numFmtId="0" fontId="192" fillId="0" borderId="0">
      <alignment horizontal="justify"/>
    </xf>
    <xf numFmtId="0" fontId="23" fillId="0" borderId="0"/>
    <xf numFmtId="0" fontId="23" fillId="11" borderId="10" applyNumberFormat="0" applyBorder="0" applyAlignment="0" applyProtection="0"/>
    <xf numFmtId="0" fontId="23" fillId="30" borderId="29" applyNumberFormat="0" applyBorder="0" applyAlignment="0" applyProtection="0"/>
    <xf numFmtId="0" fontId="23" fillId="22" borderId="21" applyNumberFormat="0" applyBorder="0" applyAlignment="0" applyProtection="0"/>
    <xf numFmtId="0" fontId="23" fillId="13" borderId="12" applyNumberFormat="0" applyBorder="0" applyAlignment="0" applyProtection="0"/>
    <xf numFmtId="0" fontId="4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43" fontId="192" fillId="0" borderId="0" applyFont="0" applyFill="0" applyBorder="0" applyAlignment="0" applyProtection="0"/>
    <xf numFmtId="3" fontId="79" fillId="0" borderId="0" applyFont="0" applyFill="0" applyBorder="0" applyAlignment="0" applyProtection="0"/>
    <xf numFmtId="0" fontId="23" fillId="2" borderId="1" applyNumberFormat="0" applyBorder="0" applyAlignment="0" applyProtection="0"/>
    <xf numFmtId="0" fontId="23" fillId="0" borderId="0"/>
    <xf numFmtId="0" fontId="23" fillId="0" borderId="0"/>
    <xf numFmtId="0" fontId="23" fillId="18" borderId="17" applyNumberFormat="0" applyBorder="0" applyAlignment="0" applyProtection="0"/>
    <xf numFmtId="0" fontId="23" fillId="13" borderId="12"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3" fillId="19" borderId="18" applyNumberFormat="0" applyBorder="0" applyAlignment="0" applyProtection="0"/>
    <xf numFmtId="0" fontId="192" fillId="0" borderId="0"/>
    <xf numFmtId="0" fontId="192" fillId="0" borderId="0">
      <alignment horizontal="justify"/>
    </xf>
    <xf numFmtId="0" fontId="192" fillId="0" borderId="0">
      <alignment horizontal="justify"/>
    </xf>
    <xf numFmtId="0" fontId="23" fillId="11" borderId="10"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192" fillId="0" borderId="0">
      <alignment horizontal="justify"/>
    </xf>
    <xf numFmtId="0" fontId="192" fillId="0" borderId="0">
      <alignment horizontal="justify"/>
    </xf>
    <xf numFmtId="0" fontId="23" fillId="13" borderId="12"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lignment horizontal="justify"/>
    </xf>
    <xf numFmtId="43" fontId="23" fillId="0" borderId="0" applyFont="0" applyFill="0" applyBorder="0" applyAlignment="0" applyProtection="0"/>
    <xf numFmtId="0" fontId="192" fillId="0" borderId="0"/>
    <xf numFmtId="0" fontId="192" fillId="0" borderId="0">
      <alignment horizontal="justify"/>
    </xf>
    <xf numFmtId="0" fontId="192" fillId="0" borderId="0">
      <alignment horizontal="justify"/>
    </xf>
    <xf numFmtId="0" fontId="23" fillId="0" borderId="0"/>
    <xf numFmtId="0" fontId="23" fillId="18" borderId="17" applyNumberFormat="0" applyBorder="0" applyAlignment="0" applyProtection="0"/>
    <xf numFmtId="0" fontId="23" fillId="11" borderId="10"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lignment horizontal="justify"/>
    </xf>
    <xf numFmtId="0" fontId="23" fillId="11" borderId="10" applyNumberFormat="0" applyBorder="0" applyAlignment="0" applyProtection="0"/>
    <xf numFmtId="0" fontId="23" fillId="12" borderId="11" applyNumberFormat="0" applyBorder="0" applyAlignment="0" applyProtection="0"/>
    <xf numFmtId="0" fontId="23" fillId="0" borderId="0"/>
    <xf numFmtId="0" fontId="192" fillId="0" borderId="0" applyNumberFormat="0" applyFill="0" applyBorder="0" applyAlignment="0" applyProtection="0"/>
    <xf numFmtId="0" fontId="192" fillId="0" borderId="0" applyNumberFormat="0" applyFill="0" applyBorder="0" applyAlignment="0" applyProtection="0"/>
    <xf numFmtId="0" fontId="23" fillId="13" borderId="12"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64" fillId="0" borderId="0"/>
    <xf numFmtId="0" fontId="23" fillId="5" borderId="4"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3" fillId="5" borderId="4"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3" fillId="0" borderId="0"/>
    <xf numFmtId="0" fontId="23" fillId="11" borderId="10" applyNumberFormat="0" applyBorder="0" applyAlignment="0" applyProtection="0"/>
    <xf numFmtId="0" fontId="23" fillId="31" borderId="30" applyNumberFormat="0" applyBorder="0" applyAlignment="0" applyProtection="0"/>
    <xf numFmtId="0" fontId="23" fillId="8" borderId="7"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3" fillId="19" borderId="18" applyNumberFormat="0" applyBorder="0" applyAlignment="0" applyProtection="0"/>
    <xf numFmtId="0" fontId="192" fillId="0" borderId="0"/>
    <xf numFmtId="0" fontId="77" fillId="29" borderId="28" applyNumberFormat="0" applyAlignment="0" applyProtection="0"/>
    <xf numFmtId="0" fontId="192" fillId="0" borderId="0" applyNumberFormat="0" applyFill="0" applyBorder="0" applyAlignment="0" applyProtection="0"/>
    <xf numFmtId="0" fontId="23" fillId="5" borderId="4" applyNumberFormat="0" applyBorder="0" applyAlignment="0" applyProtection="0"/>
    <xf numFmtId="0" fontId="55" fillId="0" borderId="0"/>
    <xf numFmtId="0" fontId="192" fillId="0" borderId="0" applyNumberFormat="0" applyFill="0" applyBorder="0" applyAlignment="0" applyProtection="0"/>
    <xf numFmtId="170" fontId="192" fillId="0" borderId="0" applyFont="0" applyFill="0" applyBorder="0" applyAlignment="0" applyProtection="0"/>
    <xf numFmtId="0" fontId="192" fillId="0" borderId="0" applyNumberFormat="0" applyFill="0" applyBorder="0" applyAlignment="0" applyProtection="0"/>
    <xf numFmtId="170" fontId="192" fillId="0" borderId="0" applyFont="0" applyFill="0" applyBorder="0" applyAlignment="0" applyProtection="0"/>
    <xf numFmtId="0" fontId="192" fillId="0" borderId="0" applyNumberFormat="0" applyFill="0" applyBorder="0" applyAlignment="0" applyProtection="0"/>
    <xf numFmtId="170" fontId="192" fillId="0" borderId="0" applyFont="0" applyFill="0" applyBorder="0" applyAlignment="0" applyProtection="0"/>
    <xf numFmtId="0" fontId="192" fillId="0" borderId="0">
      <alignment horizontal="justify"/>
    </xf>
    <xf numFmtId="0" fontId="192" fillId="0" borderId="0">
      <alignment horizontal="justify"/>
    </xf>
    <xf numFmtId="0" fontId="192" fillId="0" borderId="0" applyNumberFormat="0" applyFill="0" applyBorder="0" applyAlignment="0" applyProtection="0"/>
    <xf numFmtId="0" fontId="23" fillId="12" borderId="11" applyNumberFormat="0" applyBorder="0" applyAlignment="0" applyProtection="0"/>
    <xf numFmtId="0" fontId="192" fillId="0" borderId="0"/>
    <xf numFmtId="0" fontId="192" fillId="0" borderId="0">
      <alignment horizontal="justify"/>
    </xf>
    <xf numFmtId="43" fontId="23" fillId="0" borderId="0" applyFont="0" applyFill="0" applyBorder="0" applyAlignment="0" applyProtection="0"/>
    <xf numFmtId="0" fontId="23" fillId="0" borderId="0"/>
    <xf numFmtId="0" fontId="23" fillId="11" borderId="10" applyNumberFormat="0" applyBorder="0" applyAlignment="0" applyProtection="0"/>
    <xf numFmtId="0" fontId="192" fillId="0" borderId="0"/>
    <xf numFmtId="0" fontId="23" fillId="19" borderId="18" applyNumberFormat="0" applyBorder="0" applyAlignment="0" applyProtection="0"/>
    <xf numFmtId="0" fontId="23" fillId="4" borderId="3" applyNumberFormat="0" applyBorder="0" applyAlignment="0" applyProtection="0"/>
    <xf numFmtId="169" fontId="80" fillId="0" borderId="0" applyFont="0" applyFill="0" applyBorder="0" applyAlignment="0">
      <alignment horizontal="center"/>
    </xf>
    <xf numFmtId="0" fontId="23" fillId="5" borderId="4" applyNumberFormat="0" applyBorder="0" applyAlignment="0" applyProtection="0"/>
    <xf numFmtId="0" fontId="192" fillId="0" borderId="0"/>
    <xf numFmtId="0" fontId="23" fillId="19" borderId="18" applyNumberFormat="0" applyBorder="0" applyAlignment="0" applyProtection="0"/>
    <xf numFmtId="0" fontId="23" fillId="11" borderId="10"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21" borderId="20" applyNumberFormat="0" applyBorder="0" applyAlignment="0" applyProtection="0"/>
    <xf numFmtId="0" fontId="192" fillId="0" borderId="0"/>
    <xf numFmtId="0" fontId="23" fillId="19" borderId="18" applyNumberFormat="0" applyBorder="0" applyAlignment="0" applyProtection="0"/>
    <xf numFmtId="0" fontId="192" fillId="0" borderId="0">
      <alignment horizontal="justify"/>
    </xf>
    <xf numFmtId="0" fontId="192" fillId="0" borderId="0">
      <alignment horizontal="justify"/>
    </xf>
    <xf numFmtId="0" fontId="23" fillId="11" borderId="10" applyNumberFormat="0" applyBorder="0" applyAlignment="0" applyProtection="0"/>
    <xf numFmtId="0" fontId="58" fillId="12" borderId="11" applyNumberFormat="0" applyBorder="0" applyAlignment="0" applyProtection="0"/>
    <xf numFmtId="0" fontId="23" fillId="4" borderId="3"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21" borderId="20" applyNumberFormat="0" applyBorder="0" applyAlignment="0" applyProtection="0"/>
    <xf numFmtId="0" fontId="192" fillId="0" borderId="0"/>
    <xf numFmtId="0" fontId="192" fillId="0" borderId="0"/>
    <xf numFmtId="0" fontId="23" fillId="5" borderId="4" applyNumberFormat="0" applyBorder="0" applyAlignment="0" applyProtection="0"/>
    <xf numFmtId="0" fontId="192" fillId="10" borderId="9"/>
    <xf numFmtId="0" fontId="192" fillId="0" borderId="0"/>
    <xf numFmtId="0" fontId="192" fillId="11" borderId="10"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21" borderId="20" applyNumberFormat="0" applyBorder="0" applyAlignment="0" applyProtection="0"/>
    <xf numFmtId="0" fontId="192" fillId="32" borderId="31" applyNumberFormat="0" applyFont="0" applyAlignment="0" applyProtection="0"/>
    <xf numFmtId="0" fontId="192" fillId="0" borderId="0"/>
    <xf numFmtId="0" fontId="23" fillId="5" borderId="4" applyNumberFormat="0" applyBorder="0" applyAlignment="0" applyProtection="0"/>
    <xf numFmtId="0" fontId="192" fillId="10" borderId="9"/>
    <xf numFmtId="0" fontId="192" fillId="11" borderId="10" applyNumberFormat="0" applyBorder="0" applyAlignment="0" applyProtection="0"/>
    <xf numFmtId="0" fontId="44" fillId="33" borderId="32" applyNumberFormat="0" applyAlignment="0" applyProtection="0"/>
    <xf numFmtId="0" fontId="23" fillId="21" borderId="20" applyNumberFormat="0" applyBorder="0" applyAlignment="0" applyProtection="0"/>
    <xf numFmtId="0" fontId="23" fillId="8" borderId="7" applyNumberFormat="0" applyBorder="0" applyAlignment="0" applyProtection="0"/>
    <xf numFmtId="0" fontId="23" fillId="0" borderId="0"/>
    <xf numFmtId="0" fontId="192" fillId="0" borderId="0">
      <alignment horizontal="justify"/>
    </xf>
    <xf numFmtId="0" fontId="192" fillId="0" borderId="0"/>
    <xf numFmtId="43" fontId="23" fillId="0" borderId="0" applyFont="0" applyFill="0" applyBorder="0" applyAlignment="0" applyProtection="0"/>
    <xf numFmtId="0" fontId="23" fillId="9" borderId="8" applyNumberFormat="0" applyBorder="0" applyAlignment="0" applyProtection="0"/>
    <xf numFmtId="0" fontId="192" fillId="0" borderId="0"/>
    <xf numFmtId="43" fontId="192"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15" borderId="14" applyNumberFormat="0" applyBorder="0" applyAlignment="0" applyProtection="0"/>
    <xf numFmtId="0" fontId="23" fillId="0" borderId="0"/>
    <xf numFmtId="0" fontId="23" fillId="0" borderId="0"/>
    <xf numFmtId="0" fontId="192" fillId="0" borderId="0"/>
    <xf numFmtId="0" fontId="192" fillId="0" borderId="0">
      <alignment horizontal="justify"/>
    </xf>
    <xf numFmtId="0" fontId="192" fillId="0" borderId="0"/>
    <xf numFmtId="0" fontId="23" fillId="0" borderId="0"/>
    <xf numFmtId="0" fontId="192" fillId="0" borderId="0">
      <alignment horizontal="justify"/>
    </xf>
    <xf numFmtId="0" fontId="23" fillId="25" borderId="24" applyNumberFormat="0" applyBorder="0" applyAlignment="0" applyProtection="0"/>
    <xf numFmtId="0" fontId="192" fillId="0" borderId="0"/>
    <xf numFmtId="9" fontId="23" fillId="0" borderId="0" applyFont="0" applyFill="0" applyBorder="0" applyAlignment="0" applyProtection="0"/>
    <xf numFmtId="0" fontId="192" fillId="0" borderId="0"/>
    <xf numFmtId="9" fontId="23" fillId="0" borderId="0" applyFont="0" applyFill="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8" borderId="7" applyNumberFormat="0" applyBorder="0" applyAlignment="0" applyProtection="0"/>
    <xf numFmtId="0" fontId="192" fillId="0" borderId="0"/>
    <xf numFmtId="9" fontId="23" fillId="0" borderId="0" applyFont="0" applyFill="0" applyBorder="0" applyAlignment="0" applyProtection="0"/>
    <xf numFmtId="0" fontId="23" fillId="8" borderId="7" applyNumberFormat="0" applyBorder="0" applyAlignment="0" applyProtection="0"/>
    <xf numFmtId="0" fontId="192" fillId="0" borderId="0"/>
    <xf numFmtId="9" fontId="23" fillId="0" borderId="0" applyFont="0" applyFill="0" applyBorder="0" applyAlignment="0" applyProtection="0"/>
    <xf numFmtId="0" fontId="192" fillId="0" borderId="0"/>
    <xf numFmtId="0" fontId="192" fillId="0" borderId="0"/>
    <xf numFmtId="43" fontId="23" fillId="0" borderId="0" applyFont="0" applyFill="0" applyBorder="0" applyAlignment="0" applyProtection="0"/>
    <xf numFmtId="0" fontId="23" fillId="2" borderId="1" applyNumberFormat="0" applyBorder="0" applyAlignment="0" applyProtection="0"/>
    <xf numFmtId="0" fontId="23" fillId="0" borderId="0"/>
    <xf numFmtId="0" fontId="23" fillId="13" borderId="12" applyNumberFormat="0" applyBorder="0" applyAlignment="0" applyProtection="0"/>
    <xf numFmtId="0" fontId="192" fillId="0" borderId="0">
      <alignment horizontal="justify"/>
    </xf>
    <xf numFmtId="0" fontId="23" fillId="12" borderId="11" applyNumberFormat="0" applyBorder="0" applyAlignment="0" applyProtection="0"/>
    <xf numFmtId="0" fontId="192" fillId="0" borderId="0"/>
    <xf numFmtId="0" fontId="192" fillId="0" borderId="0">
      <alignment horizontal="justify"/>
    </xf>
    <xf numFmtId="0" fontId="192" fillId="0" borderId="0">
      <alignment horizontal="justify"/>
    </xf>
    <xf numFmtId="0" fontId="192" fillId="0" borderId="0"/>
    <xf numFmtId="191" fontId="24" fillId="34" borderId="33">
      <alignment horizontal="center" vertical="top"/>
    </xf>
    <xf numFmtId="0" fontId="23" fillId="11" borderId="10" applyNumberFormat="0" applyBorder="0" applyAlignment="0" applyProtection="0"/>
    <xf numFmtId="0" fontId="192"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xf numFmtId="0" fontId="192" fillId="0" borderId="0"/>
    <xf numFmtId="0" fontId="23" fillId="11" borderId="10" applyNumberFormat="0" applyBorder="0" applyAlignment="0" applyProtection="0"/>
    <xf numFmtId="182" fontId="192" fillId="0" borderId="0">
      <alignment horizontal="left" wrapText="1"/>
    </xf>
    <xf numFmtId="0" fontId="23" fillId="0" borderId="0"/>
    <xf numFmtId="0" fontId="23" fillId="0" borderId="0"/>
    <xf numFmtId="0" fontId="23" fillId="0" borderId="0"/>
    <xf numFmtId="0" fontId="54" fillId="0" borderId="0"/>
    <xf numFmtId="0" fontId="23" fillId="11" borderId="10" applyNumberFormat="0" applyBorder="0" applyAlignment="0" applyProtection="0"/>
    <xf numFmtId="0" fontId="23" fillId="0" borderId="0"/>
    <xf numFmtId="0" fontId="23" fillId="2" borderId="1" applyNumberFormat="0" applyBorder="0" applyAlignment="0" applyProtection="0"/>
    <xf numFmtId="0" fontId="192" fillId="0" borderId="0">
      <alignment horizontal="justify"/>
    </xf>
    <xf numFmtId="0" fontId="192" fillId="0" borderId="0">
      <alignment horizontal="justify"/>
    </xf>
    <xf numFmtId="0" fontId="23" fillId="0" borderId="0"/>
    <xf numFmtId="0" fontId="192" fillId="0" borderId="0"/>
    <xf numFmtId="0" fontId="23" fillId="11" borderId="10" applyNumberFormat="0" applyBorder="0" applyAlignment="0" applyProtection="0"/>
    <xf numFmtId="0" fontId="23" fillId="13" borderId="12" applyNumberFormat="0" applyBorder="0" applyAlignment="0" applyProtection="0"/>
    <xf numFmtId="0" fontId="192" fillId="0" borderId="0">
      <alignment horizontal="justify"/>
    </xf>
    <xf numFmtId="0" fontId="192" fillId="0" borderId="0">
      <alignment horizontal="justify"/>
    </xf>
    <xf numFmtId="0" fontId="23" fillId="11" borderId="10" applyNumberFormat="0" applyBorder="0" applyAlignment="0" applyProtection="0"/>
    <xf numFmtId="0" fontId="192" fillId="0" borderId="0"/>
    <xf numFmtId="0" fontId="23" fillId="16" borderId="15" applyNumberFormat="0" applyBorder="0" applyAlignment="0" applyProtection="0"/>
    <xf numFmtId="0" fontId="192" fillId="0" borderId="0"/>
    <xf numFmtId="191" fontId="24" fillId="34" borderId="33">
      <alignment horizontal="center" vertical="top"/>
    </xf>
    <xf numFmtId="0" fontId="192" fillId="0" borderId="0"/>
    <xf numFmtId="0" fontId="192" fillId="0" borderId="0" applyNumberFormat="0" applyFill="0" applyBorder="0" applyAlignment="0" applyProtection="0"/>
    <xf numFmtId="0" fontId="23" fillId="0" borderId="0"/>
    <xf numFmtId="0" fontId="23" fillId="0" borderId="0"/>
    <xf numFmtId="0" fontId="23" fillId="13" borderId="12" applyNumberFormat="0" applyBorder="0" applyAlignment="0" applyProtection="0"/>
    <xf numFmtId="0" fontId="23" fillId="0" borderId="0"/>
    <xf numFmtId="0" fontId="23" fillId="12" borderId="11" applyNumberFormat="0" applyBorder="0" applyAlignment="0" applyProtection="0"/>
    <xf numFmtId="0" fontId="81" fillId="35" borderId="34" applyNumberFormat="0" applyAlignment="0" applyProtection="0"/>
    <xf numFmtId="0" fontId="192" fillId="0" borderId="0" applyNumberFormat="0" applyFill="0" applyBorder="0" applyAlignment="0" applyProtection="0"/>
    <xf numFmtId="0" fontId="23" fillId="0" borderId="0"/>
    <xf numFmtId="0" fontId="23" fillId="0" borderId="0"/>
    <xf numFmtId="0" fontId="23" fillId="0" borderId="0"/>
    <xf numFmtId="0" fontId="23" fillId="13" borderId="12" applyNumberFormat="0" applyBorder="0" applyAlignment="0" applyProtection="0"/>
    <xf numFmtId="0" fontId="23" fillId="0" borderId="0"/>
    <xf numFmtId="0" fontId="23" fillId="12" borderId="11" applyNumberFormat="0" applyBorder="0" applyAlignment="0" applyProtection="0"/>
    <xf numFmtId="0" fontId="192" fillId="0" borderId="0" applyNumberFormat="0" applyFill="0" applyBorder="0" applyAlignment="0" applyProtection="0"/>
    <xf numFmtId="0" fontId="23" fillId="0" borderId="0"/>
    <xf numFmtId="0" fontId="23" fillId="0" borderId="0"/>
    <xf numFmtId="0" fontId="23" fillId="13" borderId="12" applyNumberFormat="0" applyBorder="0" applyAlignment="0" applyProtection="0"/>
    <xf numFmtId="0" fontId="23" fillId="0" borderId="0"/>
    <xf numFmtId="0" fontId="23" fillId="12" borderId="11" applyNumberFormat="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xf numFmtId="0" fontId="58" fillId="36" borderId="35" applyNumberFormat="0" applyBorder="0" applyAlignment="0" applyProtection="0"/>
    <xf numFmtId="0" fontId="192" fillId="0" borderId="0" applyNumberFormat="0" applyFill="0" applyBorder="0" applyAlignment="0" applyProtection="0"/>
    <xf numFmtId="0" fontId="23" fillId="2" borderId="1" applyNumberFormat="0" applyBorder="0" applyAlignment="0" applyProtection="0"/>
    <xf numFmtId="0" fontId="192" fillId="0" borderId="0" applyNumberFormat="0" applyFill="0" applyBorder="0" applyAlignment="0" applyProtection="0"/>
    <xf numFmtId="0" fontId="23" fillId="2" borderId="1" applyNumberFormat="0" applyBorder="0" applyAlignment="0" applyProtection="0"/>
    <xf numFmtId="0" fontId="192" fillId="0" borderId="0" applyNumberFormat="0" applyFill="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182" fontId="192" fillId="0" borderId="0">
      <alignment horizontal="left" wrapText="1"/>
    </xf>
    <xf numFmtId="0" fontId="23" fillId="13" borderId="12"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83" fillId="37" borderId="36" applyBorder="0">
      <protection locked="0"/>
    </xf>
    <xf numFmtId="182" fontId="192" fillId="0" borderId="0">
      <alignment horizontal="left" wrapText="1"/>
    </xf>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182" fontId="192" fillId="0" borderId="0">
      <alignment horizontal="left" wrapText="1"/>
    </xf>
    <xf numFmtId="0" fontId="23" fillId="21" borderId="20"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182" fontId="192" fillId="0" borderId="0">
      <alignment horizontal="left" wrapText="1"/>
    </xf>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182" fontId="192" fillId="0" borderId="0">
      <alignment horizontal="left" wrapText="1"/>
    </xf>
    <xf numFmtId="0" fontId="23" fillId="13" borderId="12" applyNumberFormat="0" applyBorder="0" applyAlignment="0" applyProtection="0"/>
    <xf numFmtId="0" fontId="23" fillId="2" borderId="1" applyNumberFormat="0" applyBorder="0" applyAlignment="0" applyProtection="0"/>
    <xf numFmtId="182" fontId="192" fillId="0" borderId="0">
      <alignment horizontal="left" wrapText="1"/>
    </xf>
    <xf numFmtId="0" fontId="23" fillId="13" borderId="12"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11" borderId="10" applyNumberFormat="0" applyBorder="0" applyAlignment="0" applyProtection="0"/>
    <xf numFmtId="182" fontId="192" fillId="0" borderId="0">
      <alignment horizontal="left" wrapText="1"/>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13" borderId="12" applyNumberFormat="0" applyBorder="0" applyAlignment="0" applyProtection="0"/>
    <xf numFmtId="0" fontId="192" fillId="0" borderId="0">
      <alignment horizontal="justify"/>
    </xf>
    <xf numFmtId="0" fontId="192" fillId="0" borderId="0">
      <alignment horizontal="justify"/>
    </xf>
    <xf numFmtId="0" fontId="23" fillId="36" borderId="35" applyNumberFormat="0" applyBorder="0" applyAlignment="0" applyProtection="0"/>
    <xf numFmtId="0" fontId="23" fillId="0" borderId="0"/>
    <xf numFmtId="0" fontId="23" fillId="11" borderId="10" applyNumberFormat="0" applyBorder="0" applyAlignment="0" applyProtection="0"/>
    <xf numFmtId="182" fontId="192" fillId="0" borderId="0">
      <alignment horizontal="left" wrapText="1"/>
    </xf>
    <xf numFmtId="0" fontId="54" fillId="0" borderId="0"/>
    <xf numFmtId="0" fontId="23" fillId="11" borderId="10" applyNumberFormat="0" applyBorder="0" applyAlignment="0" applyProtection="0"/>
    <xf numFmtId="0" fontId="192" fillId="0" borderId="0"/>
    <xf numFmtId="0" fontId="23" fillId="18" borderId="17" applyNumberFormat="0" applyBorder="0" applyAlignment="0" applyProtection="0"/>
    <xf numFmtId="0" fontId="23" fillId="11" borderId="10" applyNumberFormat="0" applyBorder="0" applyAlignment="0" applyProtection="0"/>
    <xf numFmtId="177" fontId="71" fillId="0" borderId="0">
      <alignment horizontal="right"/>
    </xf>
    <xf numFmtId="0" fontId="192" fillId="0" borderId="0"/>
    <xf numFmtId="0" fontId="23" fillId="11" borderId="10" applyNumberFormat="0" applyBorder="0" applyAlignment="0" applyProtection="0"/>
    <xf numFmtId="177" fontId="71" fillId="0" borderId="0">
      <alignment horizontal="right"/>
    </xf>
    <xf numFmtId="0" fontId="192" fillId="0" borderId="0"/>
    <xf numFmtId="0" fontId="77" fillId="29" borderId="28" applyNumberFormat="0" applyAlignment="0" applyProtection="0"/>
    <xf numFmtId="0" fontId="23" fillId="11" borderId="10" applyNumberFormat="0" applyBorder="0" applyAlignment="0" applyProtection="0"/>
    <xf numFmtId="0" fontId="192" fillId="0" borderId="0"/>
    <xf numFmtId="0" fontId="23" fillId="15" borderId="14" applyNumberFormat="0" applyBorder="0" applyAlignment="0" applyProtection="0"/>
    <xf numFmtId="0" fontId="23" fillId="11" borderId="10"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 borderId="7" applyNumberFormat="0" applyBorder="0" applyAlignment="0" applyProtection="0"/>
    <xf numFmtId="0" fontId="23" fillId="38" borderId="37" applyNumberFormat="0" applyBorder="0" applyAlignment="0" applyProtection="0"/>
    <xf numFmtId="0" fontId="23" fillId="11" borderId="10" applyNumberFormat="0" applyBorder="0" applyAlignment="0" applyProtection="0"/>
    <xf numFmtId="0" fontId="192" fillId="0" borderId="0"/>
    <xf numFmtId="0" fontId="23" fillId="11" borderId="10" applyNumberFormat="0" applyBorder="0" applyAlignment="0" applyProtection="0"/>
    <xf numFmtId="0" fontId="23" fillId="5" borderId="4" applyNumberFormat="0" applyBorder="0" applyAlignment="0" applyProtection="0"/>
    <xf numFmtId="0" fontId="192" fillId="0" borderId="0"/>
    <xf numFmtId="202" fontId="60" fillId="0" borderId="0" applyNumberFormat="0" applyFill="0" applyBorder="0" applyAlignment="0" applyProtection="0"/>
    <xf numFmtId="0" fontId="23" fillId="11" borderId="10" applyNumberFormat="0" applyBorder="0" applyAlignment="0" applyProtection="0"/>
    <xf numFmtId="0" fontId="192" fillId="0" borderId="0"/>
    <xf numFmtId="0" fontId="192" fillId="0" borderId="0"/>
    <xf numFmtId="0" fontId="192" fillId="0" borderId="0"/>
    <xf numFmtId="43" fontId="23" fillId="0" borderId="0" applyFont="0" applyFill="0" applyBorder="0" applyAlignment="0" applyProtection="0"/>
    <xf numFmtId="0" fontId="23" fillId="11" borderId="10" applyNumberFormat="0" applyBorder="0" applyAlignment="0" applyProtection="0"/>
    <xf numFmtId="0" fontId="192" fillId="0" borderId="0"/>
    <xf numFmtId="0" fontId="23" fillId="0" borderId="0"/>
    <xf numFmtId="0" fontId="23" fillId="0" borderId="0"/>
    <xf numFmtId="0" fontId="192" fillId="0" borderId="0"/>
    <xf numFmtId="0" fontId="43" fillId="39" borderId="38" applyNumberFormat="0" applyFont="0" applyAlignment="0" applyProtection="0"/>
    <xf numFmtId="0" fontId="23" fillId="0" borderId="0"/>
    <xf numFmtId="0" fontId="192" fillId="0" borderId="0"/>
    <xf numFmtId="0" fontId="23" fillId="0" borderId="0"/>
    <xf numFmtId="0" fontId="192" fillId="0" borderId="0"/>
    <xf numFmtId="0" fontId="23" fillId="0" borderId="0"/>
    <xf numFmtId="0" fontId="192" fillId="0" borderId="0"/>
    <xf numFmtId="0" fontId="192" fillId="0" borderId="0">
      <alignment horizontal="justify"/>
    </xf>
    <xf numFmtId="0" fontId="192" fillId="0" borderId="0">
      <alignment horizontal="justify"/>
    </xf>
    <xf numFmtId="0" fontId="23" fillId="2" borderId="1" applyNumberFormat="0" applyBorder="0" applyAlignment="0" applyProtection="0"/>
    <xf numFmtId="0" fontId="192" fillId="0" borderId="0"/>
    <xf numFmtId="0" fontId="192" fillId="0" borderId="0">
      <alignment horizontal="justify"/>
    </xf>
    <xf numFmtId="0" fontId="23" fillId="5" borderId="4" applyNumberFormat="0" applyBorder="0" applyAlignment="0" applyProtection="0"/>
    <xf numFmtId="0" fontId="23" fillId="13" borderId="12" applyNumberFormat="0" applyBorder="0" applyAlignment="0" applyProtection="0"/>
    <xf numFmtId="0" fontId="192" fillId="0" borderId="0"/>
    <xf numFmtId="0" fontId="192" fillId="0" borderId="0"/>
    <xf numFmtId="0" fontId="192" fillId="0" borderId="0"/>
    <xf numFmtId="0" fontId="192" fillId="0" borderId="0"/>
    <xf numFmtId="0" fontId="23" fillId="19" borderId="18" applyNumberFormat="0" applyBorder="0" applyAlignment="0" applyProtection="0"/>
    <xf numFmtId="0" fontId="23" fillId="11" borderId="10" applyNumberFormat="0" applyBorder="0" applyAlignment="0" applyProtection="0"/>
    <xf numFmtId="0" fontId="192" fillId="0" borderId="0"/>
    <xf numFmtId="0" fontId="23" fillId="19" borderId="18"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23" fillId="11" borderId="10" applyNumberFormat="0" applyBorder="0" applyAlignment="0" applyProtection="0"/>
    <xf numFmtId="0" fontId="192" fillId="0" borderId="0">
      <alignment horizontal="justify"/>
    </xf>
    <xf numFmtId="0" fontId="192" fillId="0" borderId="0">
      <alignment horizontal="justify"/>
    </xf>
    <xf numFmtId="0" fontId="192" fillId="0" borderId="0"/>
    <xf numFmtId="0" fontId="23" fillId="5" borderId="4" applyNumberFormat="0" applyBorder="0" applyAlignment="0" applyProtection="0"/>
    <xf numFmtId="0" fontId="23" fillId="11" borderId="10" applyNumberFormat="0" applyBorder="0" applyAlignment="0" applyProtection="0"/>
    <xf numFmtId="0" fontId="192" fillId="0" borderId="0">
      <alignment horizontal="justify"/>
    </xf>
    <xf numFmtId="0" fontId="192" fillId="0" borderId="0"/>
    <xf numFmtId="0" fontId="23" fillId="32" borderId="31" applyNumberFormat="0" applyFont="0" applyAlignment="0" applyProtection="0"/>
    <xf numFmtId="0" fontId="23" fillId="4" borderId="3" applyNumberFormat="0" applyBorder="0" applyAlignment="0" applyProtection="0"/>
    <xf numFmtId="0" fontId="23" fillId="0" borderId="0"/>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9" borderId="18"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2" fontId="82" fillId="0" borderId="0"/>
    <xf numFmtId="0" fontId="23" fillId="11" borderId="10" applyNumberFormat="0" applyBorder="0" applyAlignment="0" applyProtection="0"/>
    <xf numFmtId="0" fontId="23" fillId="19" borderId="18" applyNumberFormat="0" applyBorder="0" applyAlignment="0" applyProtection="0"/>
    <xf numFmtId="0" fontId="23" fillId="11" borderId="10" applyNumberFormat="0" applyBorder="0" applyAlignment="0" applyProtection="0"/>
    <xf numFmtId="0" fontId="192" fillId="0" borderId="0">
      <alignment horizontal="justify"/>
    </xf>
    <xf numFmtId="0" fontId="192" fillId="0" borderId="0">
      <alignment horizontal="justify"/>
    </xf>
    <xf numFmtId="0" fontId="23" fillId="19" borderId="18"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4" borderId="3" applyNumberFormat="0" applyBorder="0" applyAlignment="0" applyProtection="0"/>
    <xf numFmtId="0" fontId="23" fillId="4" borderId="3"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4" borderId="3" applyNumberFormat="0" applyBorder="0" applyAlignment="0" applyProtection="0"/>
    <xf numFmtId="0" fontId="23" fillId="5" borderId="4"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4" borderId="3" applyNumberFormat="0" applyBorder="0" applyAlignment="0" applyProtection="0"/>
    <xf numFmtId="0" fontId="23" fillId="11" borderId="10" applyNumberFormat="0" applyBorder="0" applyAlignment="0" applyProtection="0"/>
    <xf numFmtId="0" fontId="23" fillId="4" borderId="3" applyNumberFormat="0" applyBorder="0" applyAlignment="0" applyProtection="0"/>
    <xf numFmtId="0" fontId="23" fillId="4" borderId="3" applyNumberFormat="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192" fillId="0" borderId="0">
      <alignment horizontal="justify"/>
    </xf>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3" fillId="19" borderId="18" applyNumberFormat="0" applyBorder="0" applyAlignment="0" applyProtection="0"/>
    <xf numFmtId="191" fontId="24" fillId="34" borderId="33">
      <alignment horizontal="center" vertical="top"/>
    </xf>
    <xf numFmtId="0" fontId="23" fillId="11" borderId="10" applyNumberFormat="0" applyBorder="0" applyAlignment="0" applyProtection="0"/>
    <xf numFmtId="0" fontId="23" fillId="8" borderId="7" applyNumberFormat="0" applyBorder="0" applyAlignment="0" applyProtection="0"/>
    <xf numFmtId="191" fontId="24" fillId="34" borderId="33">
      <alignment horizontal="center" vertical="top"/>
    </xf>
    <xf numFmtId="0" fontId="23" fillId="11" borderId="10" applyNumberFormat="0" applyBorder="0" applyAlignment="0" applyProtection="0"/>
    <xf numFmtId="0" fontId="68" fillId="40" borderId="39" applyNumberFormat="0" applyBorder="0" applyAlignment="0" applyProtection="0"/>
    <xf numFmtId="191" fontId="24" fillId="34" borderId="33">
      <alignment horizontal="center" vertical="top"/>
    </xf>
    <xf numFmtId="0" fontId="23" fillId="11" borderId="10" applyNumberFormat="0" applyBorder="0" applyAlignment="0" applyProtection="0"/>
    <xf numFmtId="0" fontId="23" fillId="9" borderId="8" applyNumberFormat="0" applyBorder="0" applyAlignment="0" applyProtection="0"/>
    <xf numFmtId="0" fontId="68" fillId="40" borderId="39" applyNumberFormat="0" applyBorder="0" applyAlignment="0" applyProtection="0"/>
    <xf numFmtId="0" fontId="23" fillId="11" borderId="10" applyNumberFormat="0" applyBorder="0" applyAlignment="0" applyProtection="0"/>
    <xf numFmtId="0" fontId="58" fillId="40" borderId="39" applyNumberFormat="0" applyBorder="0" applyAlignment="0" applyProtection="0"/>
    <xf numFmtId="0" fontId="23" fillId="11" borderId="10" applyNumberFormat="0" applyBorder="0" applyAlignment="0" applyProtection="0"/>
    <xf numFmtId="191" fontId="24" fillId="34" borderId="33">
      <alignment horizontal="center" vertical="top"/>
    </xf>
    <xf numFmtId="203" fontId="54" fillId="0" borderId="0"/>
    <xf numFmtId="0" fontId="23" fillId="11" borderId="10" applyNumberFormat="0" applyBorder="0" applyAlignment="0" applyProtection="0"/>
    <xf numFmtId="0" fontId="58" fillId="40" borderId="39" applyNumberFormat="0" applyBorder="0" applyAlignment="0" applyProtection="0"/>
    <xf numFmtId="0" fontId="23" fillId="11" borderId="10" applyNumberFormat="0" applyBorder="0" applyAlignment="0" applyProtection="0"/>
    <xf numFmtId="1" fontId="84" fillId="0" borderId="0"/>
    <xf numFmtId="0" fontId="23" fillId="11" borderId="10" applyNumberFormat="0" applyBorder="0" applyAlignment="0" applyProtection="0"/>
    <xf numFmtId="43" fontId="23" fillId="0" borderId="0" applyFont="0" applyFill="0" applyBorder="0" applyAlignment="0" applyProtection="0"/>
    <xf numFmtId="1" fontId="84" fillId="0" borderId="0"/>
    <xf numFmtId="0" fontId="23" fillId="11" borderId="10" applyNumberFormat="0" applyBorder="0" applyAlignment="0" applyProtection="0"/>
    <xf numFmtId="0" fontId="68" fillId="3" borderId="2" applyNumberFormat="0" applyBorder="0" applyAlignment="0" applyProtection="0"/>
    <xf numFmtId="0" fontId="23" fillId="11" borderId="10" applyNumberFormat="0" applyBorder="0" applyAlignment="0" applyProtection="0"/>
    <xf numFmtId="0" fontId="23" fillId="0" borderId="0"/>
    <xf numFmtId="43" fontId="23" fillId="0" borderId="0" applyFont="0" applyFill="0" applyBorder="0" applyAlignment="0" applyProtection="0"/>
    <xf numFmtId="0" fontId="23" fillId="11" borderId="10" applyNumberFormat="0" applyBorder="0" applyAlignment="0" applyProtection="0"/>
    <xf numFmtId="0" fontId="23" fillId="5" borderId="4" applyNumberFormat="0" applyBorder="0" applyAlignment="0" applyProtection="0"/>
    <xf numFmtId="0" fontId="58" fillId="3" borderId="2" applyNumberFormat="0" applyBorder="0" applyAlignment="0" applyProtection="0"/>
    <xf numFmtId="0" fontId="23" fillId="0" borderId="0"/>
    <xf numFmtId="0" fontId="23" fillId="11" borderId="10" applyNumberFormat="0" applyBorder="0" applyAlignment="0" applyProtection="0"/>
    <xf numFmtId="0" fontId="23" fillId="0" borderId="0"/>
    <xf numFmtId="0" fontId="23" fillId="0" borderId="0"/>
    <xf numFmtId="0" fontId="23" fillId="11" borderId="10" applyNumberFormat="0" applyBorder="0" applyAlignment="0" applyProtection="0"/>
    <xf numFmtId="0" fontId="58" fillId="3" borderId="2" applyNumberFormat="0" applyBorder="0" applyAlignment="0" applyProtection="0"/>
    <xf numFmtId="43" fontId="192" fillId="0" borderId="0" applyFont="0" applyFill="0" applyBorder="0" applyAlignment="0" applyProtection="0"/>
    <xf numFmtId="0" fontId="23" fillId="0" borderId="0"/>
    <xf numFmtId="0" fontId="23" fillId="11" borderId="10" applyNumberFormat="0" applyBorder="0" applyAlignment="0" applyProtection="0"/>
    <xf numFmtId="0" fontId="23" fillId="15" borderId="14" applyNumberFormat="0" applyBorder="0" applyAlignment="0" applyProtection="0"/>
    <xf numFmtId="0" fontId="23" fillId="11" borderId="10" applyNumberFormat="0" applyBorder="0" applyAlignment="0" applyProtection="0"/>
    <xf numFmtId="0" fontId="192" fillId="0" borderId="0">
      <alignment horizontal="justify"/>
    </xf>
    <xf numFmtId="0" fontId="192" fillId="0" borderId="0">
      <alignment horizontal="justify"/>
    </xf>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58" fillId="41" borderId="40" applyNumberFormat="0" applyBorder="0" applyAlignment="0" applyProtection="0"/>
    <xf numFmtId="0" fontId="68" fillId="27" borderId="26" applyNumberFormat="0" applyBorder="0" applyAlignment="0" applyProtection="0"/>
    <xf numFmtId="0" fontId="23" fillId="11" borderId="10" applyNumberFormat="0" applyBorder="0" applyAlignment="0" applyProtection="0"/>
    <xf numFmtId="0" fontId="23" fillId="24" borderId="23" applyNumberFormat="0" applyBorder="0" applyAlignment="0" applyProtection="0"/>
    <xf numFmtId="0" fontId="23" fillId="5" borderId="4" applyNumberFormat="0" applyBorder="0" applyAlignment="0" applyProtection="0"/>
    <xf numFmtId="0" fontId="58" fillId="42" borderId="41" applyNumberFormat="0" applyBorder="0" applyAlignment="0" applyProtection="0"/>
    <xf numFmtId="0" fontId="68" fillId="27" borderId="26"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58" fillId="27" borderId="26" applyNumberFormat="0" applyBorder="0" applyAlignment="0" applyProtection="0"/>
    <xf numFmtId="0" fontId="23" fillId="0" borderId="0"/>
    <xf numFmtId="0" fontId="23" fillId="0" borderId="0"/>
    <xf numFmtId="0" fontId="192" fillId="0" borderId="0"/>
    <xf numFmtId="0" fontId="192" fillId="0" borderId="0">
      <alignment horizontal="justify"/>
    </xf>
    <xf numFmtId="0" fontId="23" fillId="13" borderId="12" applyNumberFormat="0" applyBorder="0" applyAlignment="0" applyProtection="0"/>
    <xf numFmtId="0" fontId="23" fillId="36" borderId="35" applyNumberFormat="0" applyBorder="0" applyAlignment="0" applyProtection="0"/>
    <xf numFmtId="202" fontId="192" fillId="8" borderId="7"/>
    <xf numFmtId="0" fontId="23" fillId="0" borderId="0"/>
    <xf numFmtId="0" fontId="23" fillId="11" borderId="10" applyNumberFormat="0" applyBorder="0" applyAlignment="0" applyProtection="0"/>
    <xf numFmtId="0" fontId="58" fillId="27" borderId="26"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68" fillId="43" borderId="42"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192" fillId="0" borderId="0">
      <alignment horizontal="justify"/>
    </xf>
    <xf numFmtId="0" fontId="58" fillId="44" borderId="43" applyNumberFormat="0" applyBorder="0" applyAlignment="0" applyProtection="0"/>
    <xf numFmtId="0" fontId="23" fillId="0" borderId="0"/>
    <xf numFmtId="0" fontId="54" fillId="0" borderId="0"/>
    <xf numFmtId="0" fontId="192" fillId="0" borderId="0">
      <alignment horizontal="justify"/>
    </xf>
    <xf numFmtId="0" fontId="23" fillId="0" borderId="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 fontId="54" fillId="0" borderId="0" applyFont="0" applyFill="0" applyBorder="0" applyAlignment="0" applyProtection="0"/>
    <xf numFmtId="0" fontId="23" fillId="11" borderId="10" applyNumberFormat="0" applyBorder="0" applyAlignment="0" applyProtection="0"/>
    <xf numFmtId="4" fontId="54" fillId="0" borderId="0" applyFont="0" applyFill="0" applyBorder="0" applyAlignment="0" applyProtection="0"/>
    <xf numFmtId="0" fontId="23" fillId="11" borderId="10" applyNumberFormat="0" applyBorder="0" applyAlignment="0" applyProtection="0"/>
    <xf numFmtId="0" fontId="23" fillId="0" borderId="0"/>
    <xf numFmtId="203" fontId="54" fillId="0" borderId="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203" fontId="54" fillId="0" borderId="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0" borderId="0"/>
    <xf numFmtId="0" fontId="54" fillId="0" borderId="0"/>
    <xf numFmtId="0" fontId="23" fillId="11" borderId="10" applyNumberFormat="0" applyBorder="0" applyAlignment="0" applyProtection="0"/>
    <xf numFmtId="0" fontId="23" fillId="11" borderId="10" applyNumberFormat="0" applyBorder="0" applyAlignment="0" applyProtection="0"/>
    <xf numFmtId="0" fontId="68" fillId="36" borderId="35" applyNumberFormat="0" applyBorder="0" applyAlignment="0" applyProtection="0"/>
    <xf numFmtId="0" fontId="23" fillId="0" borderId="0"/>
    <xf numFmtId="0" fontId="54" fillId="0" borderId="0"/>
    <xf numFmtId="0" fontId="23" fillId="11" borderId="10" applyNumberFormat="0" applyBorder="0" applyAlignment="0" applyProtection="0"/>
    <xf numFmtId="0" fontId="23" fillId="11" borderId="10" applyNumberFormat="0" applyBorder="0" applyAlignment="0" applyProtection="0"/>
    <xf numFmtId="0" fontId="192" fillId="0" borderId="0">
      <alignment horizontal="justify"/>
    </xf>
    <xf numFmtId="0" fontId="23" fillId="13" borderId="12" applyNumberFormat="0" applyBorder="0" applyAlignment="0" applyProtection="0"/>
    <xf numFmtId="0" fontId="23" fillId="22" borderId="21" applyNumberFormat="0" applyBorder="0" applyAlignment="0" applyProtection="0"/>
    <xf numFmtId="0" fontId="23" fillId="11" borderId="10"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192" fillId="0" borderId="0">
      <alignment horizontal="justify"/>
    </xf>
    <xf numFmtId="0" fontId="23" fillId="13" borderId="12"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13" borderId="12"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11" borderId="10"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2" fontId="82" fillId="0" borderId="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11" borderId="10" applyNumberFormat="0" applyBorder="0" applyAlignment="0" applyProtection="0"/>
    <xf numFmtId="0" fontId="58" fillId="27" borderId="26"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24" borderId="23" applyNumberFormat="0" applyBorder="0" applyAlignment="0" applyProtection="0"/>
    <xf numFmtId="0" fontId="23" fillId="16" borderId="15"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1" borderId="1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11" borderId="1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8" borderId="17"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8" borderId="17" applyNumberFormat="0" applyBorder="0" applyAlignment="0" applyProtection="0"/>
    <xf numFmtId="0" fontId="85" fillId="0" borderId="0" applyNumberFormat="0" applyFill="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2" borderId="11" applyNumberFormat="0" applyBorder="0" applyAlignment="0" applyProtection="0"/>
    <xf numFmtId="0" fontId="192" fillId="0" borderId="0" applyFont="0" applyFill="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192" fillId="0" borderId="0">
      <alignment horizontal="justify"/>
    </xf>
    <xf numFmtId="0" fontId="23" fillId="13" borderId="12" applyNumberFormat="0" applyBorder="0" applyAlignment="0" applyProtection="0"/>
    <xf numFmtId="0" fontId="23" fillId="2" borderId="1" applyNumberFormat="0" applyBorder="0" applyAlignment="0" applyProtection="0"/>
    <xf numFmtId="181" fontId="192" fillId="0" borderId="0" applyFont="0" applyFill="0" applyBorder="0" applyAlignment="0" applyProtection="0">
      <alignment wrapText="1"/>
    </xf>
    <xf numFmtId="0" fontId="72" fillId="45" borderId="44" applyNumberFormat="0" applyBorder="0" applyAlignment="0" applyProtection="0"/>
    <xf numFmtId="0" fontId="23" fillId="11" borderId="10" applyNumberFormat="0" applyBorder="0" applyAlignment="0" applyProtection="0"/>
    <xf numFmtId="0" fontId="27" fillId="28" borderId="27" applyNumberFormat="0" applyFill="0" applyAlignment="0" applyProtection="0"/>
    <xf numFmtId="0" fontId="23" fillId="11" borderId="10" applyNumberFormat="0" applyBorder="0" applyAlignment="0" applyProtection="0"/>
    <xf numFmtId="0" fontId="23" fillId="11" borderId="10" applyNumberFormat="0" applyBorder="0" applyAlignment="0" applyProtection="0"/>
    <xf numFmtId="0" fontId="192" fillId="0" borderId="0">
      <alignment horizontal="justify"/>
    </xf>
    <xf numFmtId="0" fontId="23" fillId="13" borderId="12" applyNumberFormat="0" applyBorder="0" applyAlignment="0" applyProtection="0"/>
    <xf numFmtId="43" fontId="23" fillId="0" borderId="0" applyFont="0" applyFill="0" applyBorder="0" applyAlignment="0" applyProtection="0"/>
    <xf numFmtId="0" fontId="72" fillId="23" borderId="22" applyNumberFormat="0" applyBorder="0" applyAlignment="0" applyProtection="0"/>
    <xf numFmtId="0" fontId="23" fillId="11" borderId="10" applyNumberFormat="0" applyBorder="0" applyAlignment="0" applyProtection="0"/>
    <xf numFmtId="0" fontId="192" fillId="0" borderId="0">
      <alignment horizontal="justify"/>
    </xf>
    <xf numFmtId="0" fontId="23" fillId="13" borderId="12" applyNumberFormat="0" applyBorder="0" applyAlignment="0" applyProtection="0"/>
    <xf numFmtId="0" fontId="23" fillId="2" borderId="1" applyNumberFormat="0" applyBorder="0" applyAlignment="0" applyProtection="0"/>
    <xf numFmtId="0" fontId="192" fillId="0" borderId="0" applyFont="0" applyFill="0" applyBorder="0" applyAlignment="0" applyProtection="0"/>
    <xf numFmtId="0" fontId="86" fillId="45" borderId="44"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72" fillId="23" borderId="22"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72" fillId="23" borderId="22"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192" fillId="0" borderId="0" applyFont="0" applyFill="0" applyBorder="0" applyAlignment="0" applyProtection="0"/>
    <xf numFmtId="0" fontId="72" fillId="23" borderId="22"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192" fillId="0" borderId="0">
      <alignment horizontal="justify"/>
    </xf>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4" borderId="3" applyNumberFormat="0" applyBorder="0" applyAlignment="0" applyProtection="0"/>
    <xf numFmtId="0" fontId="23" fillId="21" borderId="20" applyNumberFormat="0" applyBorder="0" applyAlignment="0" applyProtection="0"/>
    <xf numFmtId="0" fontId="23" fillId="4" borderId="3" applyNumberFormat="0" applyBorder="0" applyAlignment="0" applyProtection="0"/>
    <xf numFmtId="0" fontId="23" fillId="21" borderId="2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5" borderId="4" applyNumberFormat="0" applyBorder="0" applyAlignment="0" applyProtection="0"/>
    <xf numFmtId="0" fontId="192" fillId="0" borderId="0"/>
    <xf numFmtId="0" fontId="192" fillId="0" borderId="0"/>
    <xf numFmtId="181" fontId="192" fillId="0" borderId="0" applyFont="0" applyFill="0" applyBorder="0" applyAlignment="0" applyProtection="0">
      <alignment wrapText="1"/>
    </xf>
    <xf numFmtId="0" fontId="23" fillId="4" borderId="3" applyNumberFormat="0" applyBorder="0" applyAlignment="0" applyProtection="0"/>
    <xf numFmtId="0" fontId="23" fillId="21" borderId="20" applyNumberFormat="0" applyBorder="0" applyAlignment="0" applyProtection="0"/>
    <xf numFmtId="0" fontId="23" fillId="4" borderId="3" applyNumberFormat="0" applyBorder="0" applyAlignment="0" applyProtection="0"/>
    <xf numFmtId="0" fontId="192" fillId="0" borderId="0">
      <alignment horizontal="justify"/>
    </xf>
    <xf numFmtId="0" fontId="192" fillId="0" borderId="0">
      <alignment horizontal="justify"/>
    </xf>
    <xf numFmtId="202" fontId="57" fillId="6" borderId="5">
      <alignment horizontal="center"/>
    </xf>
    <xf numFmtId="0" fontId="23" fillId="13" borderId="12" applyNumberFormat="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4" borderId="3"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170" fontId="192" fillId="0" borderId="0" applyFont="0" applyFill="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0" borderId="0"/>
    <xf numFmtId="0" fontId="23" fillId="13" borderId="12" applyNumberFormat="0" applyBorder="0" applyAlignment="0" applyProtection="0"/>
    <xf numFmtId="0" fontId="23" fillId="0" borderId="0"/>
    <xf numFmtId="0" fontId="23" fillId="30" borderId="29"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25" borderId="2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170" fontId="192" fillId="0" borderId="0" applyFont="0" applyFill="0" applyBorder="0" applyAlignment="0" applyProtection="0"/>
    <xf numFmtId="0" fontId="23" fillId="4" borderId="3" applyNumberFormat="0" applyBorder="0" applyAlignment="0" applyProtection="0"/>
    <xf numFmtId="202" fontId="57" fillId="6" borderId="5">
      <alignment horizontal="center"/>
    </xf>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202" fontId="57" fillId="6" borderId="5">
      <alignment horizontal="center"/>
    </xf>
    <xf numFmtId="0" fontId="23" fillId="13" borderId="12" applyNumberFormat="0" applyBorder="0" applyAlignment="0" applyProtection="0"/>
    <xf numFmtId="0" fontId="23" fillId="0" borderId="0"/>
    <xf numFmtId="0" fontId="52" fillId="0" borderId="0"/>
    <xf numFmtId="0" fontId="23" fillId="12" borderId="11" applyNumberFormat="0" applyBorder="0" applyAlignment="0" applyProtection="0"/>
    <xf numFmtId="49" fontId="73" fillId="0" borderId="0">
      <alignment horizontal="right"/>
    </xf>
    <xf numFmtId="0" fontId="192" fillId="0" borderId="0">
      <alignment horizontal="justify"/>
    </xf>
    <xf numFmtId="0" fontId="192" fillId="0" borderId="0">
      <alignment horizontal="justify"/>
    </xf>
    <xf numFmtId="0" fontId="23" fillId="4" borderId="3"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0" borderId="0"/>
    <xf numFmtId="0" fontId="23" fillId="12" borderId="11" applyNumberFormat="0" applyBorder="0" applyAlignment="0" applyProtection="0"/>
    <xf numFmtId="0" fontId="23" fillId="4" borderId="3"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4" borderId="3"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192" fillId="0" borderId="0">
      <alignment horizontal="justify"/>
    </xf>
    <xf numFmtId="0" fontId="192" fillId="0" borderId="0">
      <alignment horizontal="justify"/>
    </xf>
    <xf numFmtId="202" fontId="192" fillId="17" borderId="16">
      <alignment vertical="top"/>
    </xf>
    <xf numFmtId="0" fontId="23" fillId="4" borderId="3" applyNumberFormat="0" applyBorder="0" applyAlignment="0" applyProtection="0"/>
    <xf numFmtId="202" fontId="57" fillId="6" borderId="5">
      <alignment horizontal="center"/>
    </xf>
    <xf numFmtId="0" fontId="23" fillId="13" borderId="12" applyNumberFormat="0" applyBorder="0" applyAlignment="0" applyProtection="0"/>
    <xf numFmtId="0" fontId="23" fillId="12" borderId="11" applyNumberFormat="0" applyBorder="0" applyAlignment="0" applyProtection="0"/>
    <xf numFmtId="202" fontId="192" fillId="17" borderId="16">
      <alignment vertical="top"/>
    </xf>
    <xf numFmtId="0" fontId="23" fillId="4" borderId="3"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202" fontId="192" fillId="17" borderId="16">
      <alignment vertical="top"/>
    </xf>
    <xf numFmtId="0" fontId="23" fillId="4" borderId="3"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192" fillId="0" borderId="0" applyFont="0" applyFill="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22" borderId="21"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87" fillId="46" borderId="45" applyNumberFormat="0" applyFill="0" applyAlignment="0" applyProtection="0"/>
    <xf numFmtId="0" fontId="23" fillId="13" borderId="12" applyNumberFormat="0" applyBorder="0" applyAlignment="0" applyProtection="0"/>
    <xf numFmtId="0" fontId="23" fillId="16" borderId="15" applyNumberFormat="0" applyBorder="0" applyAlignment="0" applyProtection="0"/>
    <xf numFmtId="0" fontId="23" fillId="0" borderId="0"/>
    <xf numFmtId="0" fontId="23" fillId="15" borderId="14"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15" borderId="14" applyNumberFormat="0" applyBorder="0" applyAlignment="0" applyProtection="0"/>
    <xf numFmtId="0" fontId="23" fillId="2" borderId="1" applyNumberFormat="0" applyBorder="0" applyAlignment="0" applyProtection="0"/>
    <xf numFmtId="0" fontId="88" fillId="20" borderId="19" applyNumberFormat="0" applyAlignment="0" applyProtection="0"/>
    <xf numFmtId="0" fontId="23" fillId="13" borderId="12"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0" borderId="0"/>
    <xf numFmtId="0" fontId="23" fillId="15" borderId="14"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6" borderId="15" applyNumberFormat="0" applyBorder="0" applyAlignment="0" applyProtection="0"/>
    <xf numFmtId="0" fontId="192" fillId="0" borderId="0">
      <alignment horizontal="justify"/>
    </xf>
    <xf numFmtId="0" fontId="23" fillId="25" borderId="24" applyNumberFormat="0" applyBorder="0" applyAlignment="0" applyProtection="0"/>
    <xf numFmtId="0" fontId="23" fillId="15" borderId="14" applyNumberFormat="0" applyBorder="0" applyAlignment="0" applyProtection="0"/>
    <xf numFmtId="203" fontId="54" fillId="0" borderId="0"/>
    <xf numFmtId="0" fontId="23" fillId="16" borderId="15" applyNumberFormat="0" applyBorder="0" applyAlignment="0" applyProtection="0"/>
    <xf numFmtId="0" fontId="192" fillId="0" borderId="0">
      <alignment horizontal="justify"/>
    </xf>
    <xf numFmtId="0" fontId="23" fillId="15" borderId="14" applyNumberFormat="0" applyBorder="0" applyAlignment="0" applyProtection="0"/>
    <xf numFmtId="0" fontId="23" fillId="16" borderId="15" applyNumberFormat="0" applyBorder="0" applyAlignment="0" applyProtection="0"/>
    <xf numFmtId="0" fontId="192" fillId="0" borderId="0">
      <alignment horizontal="justify"/>
    </xf>
    <xf numFmtId="0" fontId="23" fillId="15" borderId="14" applyNumberFormat="0" applyBorder="0" applyAlignment="0" applyProtection="0"/>
    <xf numFmtId="194" fontId="192" fillId="0" borderId="0" applyFont="0" applyFill="0" applyBorder="0" applyAlignment="0" applyProtection="0"/>
    <xf numFmtId="0" fontId="23" fillId="13" borderId="12" applyNumberFormat="0" applyBorder="0" applyAlignment="0" applyProtection="0"/>
    <xf numFmtId="0" fontId="23" fillId="0" borderId="0"/>
    <xf numFmtId="0" fontId="192" fillId="0" borderId="0">
      <alignment horizontal="justify"/>
    </xf>
    <xf numFmtId="0" fontId="192" fillId="10" borderId="9"/>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5" borderId="14" applyNumberFormat="0" applyBorder="0" applyAlignment="0" applyProtection="0"/>
    <xf numFmtId="0" fontId="23" fillId="2" borderId="1" applyNumberFormat="0" applyBorder="0" applyAlignment="0" applyProtection="0"/>
    <xf numFmtId="0" fontId="69" fillId="0" borderId="0"/>
    <xf numFmtId="0" fontId="23" fillId="13" borderId="12" applyNumberFormat="0" applyBorder="0" applyAlignment="0" applyProtection="0"/>
    <xf numFmtId="0" fontId="23" fillId="0" borderId="0"/>
    <xf numFmtId="0" fontId="192" fillId="0" borderId="0">
      <alignment horizontal="justify"/>
    </xf>
    <xf numFmtId="0" fontId="192" fillId="10" borderId="9"/>
    <xf numFmtId="0" fontId="23" fillId="12" borderId="11" applyNumberFormat="0" applyBorder="0" applyAlignment="0" applyProtection="0"/>
    <xf numFmtId="0" fontId="23" fillId="13" borderId="12"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0" borderId="0"/>
    <xf numFmtId="0" fontId="192" fillId="13" borderId="12" applyNumberFormat="0" applyBorder="0" applyAlignment="0" applyProtection="0"/>
    <xf numFmtId="0" fontId="23" fillId="0" borderId="0"/>
    <xf numFmtId="0" fontId="23" fillId="15" borderId="14" applyNumberFormat="0" applyBorder="0" applyAlignment="0" applyProtection="0"/>
    <xf numFmtId="0" fontId="192" fillId="10" borderId="9"/>
    <xf numFmtId="0" fontId="23" fillId="5" borderId="4" applyNumberFormat="0" applyBorder="0" applyAlignment="0" applyProtection="0"/>
    <xf numFmtId="0" fontId="192" fillId="0" borderId="0">
      <alignment horizontal="justify"/>
    </xf>
    <xf numFmtId="0" fontId="23" fillId="13" borderId="12"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9" borderId="18" applyNumberFormat="0" applyBorder="0" applyAlignment="0" applyProtection="0"/>
    <xf numFmtId="0" fontId="23" fillId="5" borderId="4" applyNumberFormat="0" applyBorder="0" applyAlignment="0" applyProtection="0"/>
    <xf numFmtId="0" fontId="192" fillId="0" borderId="0"/>
    <xf numFmtId="0" fontId="23" fillId="13" borderId="12" applyNumberFormat="0" applyBorder="0" applyAlignment="0" applyProtection="0"/>
    <xf numFmtId="0" fontId="23" fillId="2" borderId="1" applyNumberFormat="0" applyBorder="0" applyAlignment="0" applyProtection="0"/>
    <xf numFmtId="0" fontId="192" fillId="0" borderId="0">
      <alignment horizontal="justify"/>
    </xf>
    <xf numFmtId="0" fontId="192" fillId="0" borderId="0">
      <alignment horizontal="justify"/>
    </xf>
    <xf numFmtId="2" fontId="82" fillId="0" borderId="0"/>
    <xf numFmtId="0" fontId="23" fillId="13" borderId="12"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192" fillId="0" borderId="0">
      <alignment horizontal="justify"/>
    </xf>
    <xf numFmtId="0" fontId="23" fillId="13" borderId="12"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72" fillId="23" borderId="22" applyNumberFormat="0" applyBorder="0" applyAlignment="0" applyProtection="0"/>
    <xf numFmtId="0" fontId="23" fillId="0" borderId="0"/>
    <xf numFmtId="0" fontId="23" fillId="0" borderId="0"/>
    <xf numFmtId="0" fontId="23" fillId="13" borderId="12" applyNumberFormat="0" applyBorder="0" applyAlignment="0" applyProtection="0"/>
    <xf numFmtId="0" fontId="23" fillId="18" borderId="17" applyNumberFormat="0" applyBorder="0" applyAlignment="0" applyProtection="0"/>
    <xf numFmtId="0" fontId="23" fillId="0" borderId="0"/>
    <xf numFmtId="0" fontId="23" fillId="13" borderId="12" applyNumberFormat="0" applyBorder="0" applyAlignment="0" applyProtection="0"/>
    <xf numFmtId="0" fontId="192" fillId="0" borderId="0">
      <alignment horizontal="justify"/>
    </xf>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22" borderId="2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3" fontId="79" fillId="0" borderId="0" applyFont="0" applyFill="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58" fillId="27" borderId="26"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192" fillId="0" borderId="0">
      <alignment horizontal="justify"/>
    </xf>
    <xf numFmtId="0" fontId="23" fillId="13" borderId="12" applyNumberFormat="0" applyBorder="0" applyAlignment="0" applyProtection="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0" borderId="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192" fillId="0" borderId="0">
      <alignment horizontal="justify"/>
    </xf>
    <xf numFmtId="0" fontId="23" fillId="13" borderId="12" applyNumberFormat="0" applyBorder="0" applyAlignment="0" applyProtection="0"/>
    <xf numFmtId="0" fontId="23" fillId="2" borderId="1"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15" borderId="14" applyNumberFormat="0" applyBorder="0" applyAlignment="0" applyProtection="0"/>
    <xf numFmtId="0" fontId="23" fillId="2" borderId="1" applyNumberFormat="0" applyBorder="0" applyAlignment="0" applyProtection="0"/>
    <xf numFmtId="0" fontId="192" fillId="0" borderId="0">
      <alignment horizontal="justify"/>
    </xf>
    <xf numFmtId="0" fontId="23" fillId="13" borderId="12"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36" borderId="35"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36" borderId="35"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192" fillId="0" borderId="0">
      <alignment horizontal="justify"/>
    </xf>
    <xf numFmtId="0" fontId="23" fillId="13" borderId="12" applyNumberFormat="0" applyBorder="0" applyAlignment="0" applyProtection="0"/>
    <xf numFmtId="0" fontId="23" fillId="13" borderId="12"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43" fontId="192" fillId="0" borderId="0" applyFont="0" applyFill="0" applyBorder="0" applyAlignment="0" applyProtection="0"/>
    <xf numFmtId="43" fontId="61" fillId="0" borderId="0" applyFont="0" applyFill="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43" fontId="192" fillId="0" borderId="0" applyFont="0" applyFill="0" applyBorder="0" applyAlignment="0" applyProtection="0"/>
    <xf numFmtId="43" fontId="61" fillId="0" borderId="0" applyFont="0" applyFill="0" applyBorder="0" applyAlignment="0" applyProtection="0"/>
    <xf numFmtId="9" fontId="23" fillId="0" borderId="0" applyFont="0" applyFill="0" applyBorder="0" applyAlignment="0" applyProtection="0"/>
    <xf numFmtId="196" fontId="91" fillId="0" borderId="0" applyFill="0" applyBorder="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54" fillId="0" borderId="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5" borderId="4" applyNumberFormat="0" applyBorder="0" applyAlignment="0" applyProtection="0"/>
    <xf numFmtId="0" fontId="23" fillId="0" borderId="0"/>
    <xf numFmtId="0" fontId="23" fillId="13" borderId="12" applyNumberFormat="0" applyBorder="0" applyAlignment="0" applyProtection="0"/>
    <xf numFmtId="0" fontId="23" fillId="0" borderId="0"/>
    <xf numFmtId="0" fontId="23" fillId="0" borderId="0"/>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0" borderId="29"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23" fillId="30" borderId="29" applyNumberFormat="0" applyBorder="0" applyAlignment="0" applyProtection="0"/>
    <xf numFmtId="0" fontId="23" fillId="13" borderId="12"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0" borderId="29" applyNumberFormat="0" applyBorder="0" applyAlignment="0" applyProtection="0"/>
    <xf numFmtId="1" fontId="92" fillId="47" borderId="46">
      <alignment horizontal="left"/>
    </xf>
    <xf numFmtId="0" fontId="23" fillId="0" borderId="0"/>
    <xf numFmtId="0" fontId="23" fillId="13" borderId="12"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25" borderId="24"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0" borderId="29" applyNumberFormat="0" applyBorder="0" applyAlignment="0" applyProtection="0"/>
    <xf numFmtId="204" fontId="192" fillId="0" borderId="0"/>
    <xf numFmtId="0" fontId="23" fillId="13" borderId="12" applyNumberFormat="0" applyBorder="0" applyAlignment="0" applyProtection="0"/>
    <xf numFmtId="0" fontId="23" fillId="30" borderId="29"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5" borderId="4" applyNumberFormat="0" applyBorder="0" applyAlignment="0" applyProtection="0"/>
    <xf numFmtId="49" fontId="73" fillId="0" borderId="0">
      <alignment horizontal="right"/>
    </xf>
    <xf numFmtId="0" fontId="23" fillId="13" borderId="12" applyNumberFormat="0" applyBorder="0" applyAlignment="0" applyProtection="0"/>
    <xf numFmtId="0" fontId="23" fillId="0" borderId="0"/>
    <xf numFmtId="0" fontId="23" fillId="0" borderId="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0" borderId="0"/>
    <xf numFmtId="0" fontId="23" fillId="5" borderId="4" applyNumberFormat="0" applyBorder="0" applyAlignment="0" applyProtection="0"/>
    <xf numFmtId="0" fontId="23" fillId="0" borderId="0"/>
    <xf numFmtId="0" fontId="23" fillId="15" borderId="14" applyNumberFormat="0" applyBorder="0" applyAlignment="0" applyProtection="0"/>
    <xf numFmtId="49" fontId="73" fillId="0" borderId="0">
      <alignment horizontal="right"/>
    </xf>
    <xf numFmtId="0" fontId="23" fillId="16" borderId="15" applyNumberFormat="0" applyBorder="0" applyAlignment="0" applyProtection="0"/>
    <xf numFmtId="0" fontId="23" fillId="15" borderId="14" applyNumberFormat="0" applyBorder="0" applyAlignment="0" applyProtection="0"/>
    <xf numFmtId="0" fontId="192" fillId="0" borderId="0">
      <alignment horizontal="justify"/>
    </xf>
    <xf numFmtId="0" fontId="23" fillId="21" borderId="20" applyNumberFormat="0" applyBorder="0" applyAlignment="0" applyProtection="0"/>
    <xf numFmtId="0" fontId="23" fillId="16" borderId="15"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5" borderId="14" applyNumberFormat="0" applyBorder="0" applyAlignment="0" applyProtection="0"/>
    <xf numFmtId="0" fontId="74" fillId="8" borderId="7" applyNumberFormat="0" applyBorder="0" applyAlignment="0" applyProtection="0"/>
    <xf numFmtId="0" fontId="192" fillId="0" borderId="0">
      <alignment horizontal="justify"/>
    </xf>
    <xf numFmtId="0" fontId="192" fillId="0" borderId="0">
      <alignment horizontal="justify"/>
    </xf>
    <xf numFmtId="0" fontId="23" fillId="16" borderId="15" applyNumberFormat="0" applyBorder="0" applyAlignment="0" applyProtection="0"/>
    <xf numFmtId="0" fontId="23" fillId="5" borderId="4"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0" borderId="0"/>
    <xf numFmtId="0" fontId="23" fillId="16" borderId="15"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0" borderId="0"/>
    <xf numFmtId="0" fontId="23" fillId="16" borderId="15"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0" borderId="29" applyNumberFormat="0" applyBorder="0" applyAlignment="0" applyProtection="0"/>
    <xf numFmtId="0" fontId="23" fillId="21" borderId="20" applyNumberFormat="0" applyBorder="0" applyAlignment="0" applyProtection="0"/>
    <xf numFmtId="0" fontId="95" fillId="8" borderId="7" applyNumberFormat="0" applyBorder="0" applyAlignment="0" applyProtection="0"/>
    <xf numFmtId="0" fontId="192" fillId="0" borderId="0">
      <alignment horizontal="justify"/>
    </xf>
    <xf numFmtId="0" fontId="192" fillId="0" borderId="0">
      <alignment horizontal="justify"/>
    </xf>
    <xf numFmtId="0" fontId="23" fillId="16" borderId="15" applyNumberFormat="0" applyBorder="0" applyAlignment="0" applyProtection="0"/>
    <xf numFmtId="0" fontId="23" fillId="5" borderId="4" applyNumberFormat="0" applyBorder="0" applyAlignment="0" applyProtection="0"/>
    <xf numFmtId="0" fontId="23" fillId="16" borderId="15" applyNumberFormat="0" applyBorder="0" applyAlignment="0" applyProtection="0"/>
    <xf numFmtId="0" fontId="23" fillId="16" borderId="15"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16" borderId="15" applyNumberFormat="0" applyBorder="0" applyAlignment="0" applyProtection="0"/>
    <xf numFmtId="0" fontId="23" fillId="16" borderId="15"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166" fontId="61" fillId="0" borderId="0" applyFont="0" applyFill="0" applyBorder="0" applyAlignment="0" applyProtection="0"/>
    <xf numFmtId="166" fontId="61" fillId="0" borderId="0" applyFont="0" applyFill="0" applyBorder="0" applyAlignment="0" applyProtection="0"/>
    <xf numFmtId="0" fontId="23" fillId="0" borderId="0"/>
    <xf numFmtId="0" fontId="23" fillId="16" borderId="15" applyNumberFormat="0" applyBorder="0" applyAlignment="0" applyProtection="0"/>
    <xf numFmtId="0" fontId="192" fillId="0" borderId="0">
      <alignment horizontal="justify"/>
    </xf>
    <xf numFmtId="0" fontId="192" fillId="0" borderId="0">
      <alignment horizontal="justify"/>
    </xf>
    <xf numFmtId="0" fontId="23" fillId="25" borderId="24" applyNumberFormat="0" applyBorder="0" applyAlignment="0" applyProtection="0"/>
    <xf numFmtId="0" fontId="23" fillId="5" borderId="4"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8" borderId="7" applyNumberFormat="0" applyBorder="0" applyAlignment="0" applyProtection="0"/>
    <xf numFmtId="0" fontId="58" fillId="48" borderId="47" applyNumberFormat="0" applyBorder="0" applyAlignment="0" applyProtection="0"/>
    <xf numFmtId="0" fontId="23" fillId="8" borderId="7" applyNumberFormat="0" applyBorder="0" applyAlignment="0" applyProtection="0"/>
    <xf numFmtId="0" fontId="58" fillId="12" borderId="11"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192" fillId="0" borderId="0">
      <alignment horizontal="justify"/>
    </xf>
    <xf numFmtId="0" fontId="23" fillId="8" borderId="7" applyNumberFormat="0" applyBorder="0" applyAlignment="0" applyProtection="0"/>
    <xf numFmtId="0" fontId="23" fillId="8" borderId="7" applyNumberFormat="0" applyBorder="0" applyAlignment="0" applyProtection="0"/>
    <xf numFmtId="0" fontId="23" fillId="5" borderId="4"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5" borderId="14" applyNumberFormat="0" applyBorder="0" applyAlignment="0" applyProtection="0"/>
    <xf numFmtId="0" fontId="23" fillId="30" borderId="29" applyNumberFormat="0" applyBorder="0" applyAlignment="0" applyProtection="0"/>
    <xf numFmtId="0" fontId="23" fillId="8" borderId="7"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203" fontId="54" fillId="0" borderId="0"/>
    <xf numFmtId="0" fontId="23" fillId="25" borderId="24" applyNumberFormat="0" applyBorder="0" applyAlignment="0" applyProtection="0"/>
    <xf numFmtId="203" fontId="54" fillId="0" borderId="0"/>
    <xf numFmtId="0" fontId="23" fillId="25" borderId="2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25" borderId="24"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192" fillId="8" borderId="7" applyNumberFormat="0" applyBorder="0" applyAlignment="0" applyProtection="0"/>
    <xf numFmtId="0" fontId="192" fillId="8" borderId="7"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30" borderId="29" applyNumberFormat="0" applyBorder="0" applyAlignment="0" applyProtection="0"/>
    <xf numFmtId="0" fontId="192" fillId="0" borderId="0">
      <alignment horizontal="justify"/>
    </xf>
    <xf numFmtId="0" fontId="192" fillId="0" borderId="0">
      <alignment horizontal="justify"/>
    </xf>
    <xf numFmtId="166" fontId="23" fillId="0" borderId="0" applyFont="0" applyFill="0" applyBorder="0" applyAlignment="0" applyProtection="0"/>
    <xf numFmtId="9" fontId="23" fillId="0" borderId="0" applyFont="0" applyFill="0" applyBorder="0" applyAlignment="0" applyProtection="0"/>
    <xf numFmtId="0" fontId="23" fillId="8" borderId="7" applyNumberFormat="0" applyBorder="0" applyAlignment="0" applyProtection="0"/>
    <xf numFmtId="0" fontId="23" fillId="21" borderId="20" applyNumberFormat="0" applyBorder="0" applyAlignment="0" applyProtection="0"/>
    <xf numFmtId="197" fontId="192" fillId="0" borderId="0">
      <alignment horizontal="center"/>
    </xf>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192" fillId="0" borderId="0">
      <alignment horizontal="justify"/>
    </xf>
    <xf numFmtId="0" fontId="23" fillId="0" borderId="0"/>
    <xf numFmtId="197" fontId="192" fillId="0" borderId="0">
      <alignment horizontal="center"/>
    </xf>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2" fontId="82" fillId="0" borderId="0"/>
    <xf numFmtId="0" fontId="23" fillId="0" borderId="0"/>
    <xf numFmtId="0" fontId="192" fillId="0" borderId="0">
      <alignment horizontal="justify"/>
    </xf>
    <xf numFmtId="0" fontId="23" fillId="8" borderId="7" applyNumberFormat="0" applyBorder="0" applyAlignment="0" applyProtection="0"/>
    <xf numFmtId="0" fontId="23" fillId="21" borderId="20" applyNumberFormat="0" applyBorder="0" applyAlignment="0" applyProtection="0"/>
    <xf numFmtId="0" fontId="43" fillId="39" borderId="38" applyNumberFormat="0" applyFont="0" applyAlignment="0" applyProtection="0"/>
    <xf numFmtId="0" fontId="23" fillId="8" borderId="7" applyNumberFormat="0" applyBorder="0" applyAlignment="0" applyProtection="0"/>
    <xf numFmtId="0" fontId="43" fillId="39" borderId="38" applyNumberFormat="0" applyFont="0" applyAlignment="0" applyProtection="0"/>
    <xf numFmtId="0" fontId="23" fillId="0" borderId="0"/>
    <xf numFmtId="0" fontId="192" fillId="0" borderId="0">
      <alignment horizontal="justify"/>
    </xf>
    <xf numFmtId="0" fontId="23" fillId="8" borderId="7" applyNumberFormat="0" applyBorder="0" applyAlignment="0" applyProtection="0"/>
    <xf numFmtId="0" fontId="43" fillId="39" borderId="38" applyNumberFormat="0" applyFont="0" applyAlignment="0" applyProtection="0"/>
    <xf numFmtId="2" fontId="82" fillId="0" borderId="0"/>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58" fillId="40" borderId="39" applyNumberFormat="0" applyBorder="0" applyAlignment="0" applyProtection="0"/>
    <xf numFmtId="0" fontId="23" fillId="8" borderId="7" applyNumberFormat="0" applyBorder="0" applyAlignment="0" applyProtection="0"/>
    <xf numFmtId="9" fontId="61" fillId="0" borderId="0" applyFont="0" applyFill="0" applyBorder="0" applyAlignment="0" applyProtection="0"/>
    <xf numFmtId="0" fontId="23" fillId="5" borderId="4" applyNumberFormat="0" applyBorder="0" applyAlignment="0" applyProtection="0"/>
    <xf numFmtId="0" fontId="58" fillId="40" borderId="39"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5" borderId="4" applyNumberFormat="0" applyBorder="0" applyAlignment="0" applyProtection="0"/>
    <xf numFmtId="0" fontId="58" fillId="40" borderId="39" applyNumberFormat="0" applyBorder="0" applyAlignment="0" applyProtection="0"/>
    <xf numFmtId="10" fontId="54" fillId="0" borderId="0" applyNumberFormat="0" applyBorder="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204" fontId="43" fillId="0" borderId="0" applyFill="0" applyBorder="0" applyAlignment="0" applyProtection="0"/>
    <xf numFmtId="0" fontId="23" fillId="8" borderId="7" applyNumberFormat="0" applyBorder="0" applyAlignment="0" applyProtection="0"/>
    <xf numFmtId="0" fontId="23" fillId="15" borderId="14" applyNumberFormat="0" applyBorder="0" applyAlignment="0" applyProtection="0"/>
    <xf numFmtId="0" fontId="192" fillId="21" borderId="20" applyNumberFormat="0" applyBorder="0" applyAlignment="0" applyProtection="0"/>
    <xf numFmtId="0" fontId="58" fillId="3" borderId="2" applyNumberFormat="0" applyBorder="0" applyAlignment="0" applyProtection="0"/>
    <xf numFmtId="0" fontId="23" fillId="8" borderId="7" applyNumberFormat="0" applyBorder="0" applyAlignment="0" applyProtection="0"/>
    <xf numFmtId="0" fontId="23" fillId="18" borderId="1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43" fontId="23" fillId="0" borderId="0" applyFont="0" applyFill="0" applyBorder="0" applyAlignment="0" applyProtection="0"/>
    <xf numFmtId="0" fontId="23" fillId="18" borderId="1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192" fillId="0" borderId="0">
      <alignment horizontal="justify"/>
    </xf>
    <xf numFmtId="0" fontId="23" fillId="8" borderId="7" applyNumberFormat="0" applyBorder="0" applyAlignment="0" applyProtection="0"/>
    <xf numFmtId="0" fontId="23" fillId="15" borderId="14"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192" fillId="0" borderId="0">
      <alignment horizontal="justify"/>
    </xf>
    <xf numFmtId="0" fontId="23" fillId="8" borderId="7" applyNumberFormat="0" applyBorder="0" applyAlignment="0" applyProtection="0"/>
    <xf numFmtId="0" fontId="23" fillId="21" borderId="20" applyNumberFormat="0" applyBorder="0" applyAlignment="0" applyProtection="0"/>
    <xf numFmtId="0" fontId="192" fillId="0" borderId="0">
      <alignment horizontal="justify"/>
    </xf>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 borderId="7" applyNumberFormat="0" applyBorder="0" applyAlignment="0" applyProtection="0"/>
    <xf numFmtId="0" fontId="192" fillId="32" borderId="31" applyNumberFormat="0" applyFont="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0" fontId="23" fillId="38" borderId="37" applyNumberFormat="0" applyBorder="0" applyAlignment="0" applyProtection="0"/>
    <xf numFmtId="0" fontId="23" fillId="8" borderId="7" applyNumberFormat="0" applyBorder="0" applyAlignment="0" applyProtection="0"/>
    <xf numFmtId="0" fontId="23" fillId="24" borderId="23"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 borderId="7" applyNumberFormat="0" applyBorder="0" applyAlignment="0" applyProtection="0"/>
    <xf numFmtId="0" fontId="23" fillId="0" borderId="0"/>
    <xf numFmtId="0" fontId="23" fillId="38" borderId="3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0" fontId="23" fillId="8" borderId="7" applyNumberFormat="0" applyBorder="0" applyAlignment="0" applyProtection="0"/>
    <xf numFmtId="0" fontId="23" fillId="0" borderId="0"/>
    <xf numFmtId="0" fontId="23" fillId="22" borderId="2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 borderId="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192" fillId="0" borderId="0">
      <alignment horizontal="justify"/>
    </xf>
    <xf numFmtId="0" fontId="23" fillId="8" borderId="7" applyNumberFormat="0" applyBorder="0" applyAlignment="0" applyProtection="0"/>
    <xf numFmtId="0" fontId="23" fillId="2" borderId="1" applyNumberFormat="0" applyBorder="0" applyAlignment="0" applyProtection="0"/>
    <xf numFmtId="0" fontId="23" fillId="8" borderId="7" applyNumberFormat="0" applyBorder="0" applyAlignment="0" applyProtection="0"/>
    <xf numFmtId="0" fontId="192" fillId="0" borderId="0">
      <alignment horizontal="justify"/>
    </xf>
    <xf numFmtId="0" fontId="23" fillId="8" borderId="7" applyNumberFormat="0" applyBorder="0" applyAlignment="0" applyProtection="0"/>
    <xf numFmtId="0" fontId="23" fillId="8" borderId="7" applyNumberFormat="0" applyBorder="0" applyAlignment="0" applyProtection="0"/>
    <xf numFmtId="0" fontId="192" fillId="0" borderId="0">
      <alignment horizontal="justify"/>
    </xf>
    <xf numFmtId="0" fontId="23" fillId="8" borderId="7" applyNumberFormat="0" applyBorder="0" applyAlignment="0" applyProtection="0"/>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4" borderId="23" applyNumberFormat="0" applyBorder="0" applyAlignment="0" applyProtection="0"/>
    <xf numFmtId="0" fontId="23" fillId="8" borderId="7" applyNumberFormat="0" applyBorder="0" applyAlignment="0" applyProtection="0"/>
    <xf numFmtId="0" fontId="23" fillId="24" borderId="23" applyNumberFormat="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4" borderId="23"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43" fillId="49" borderId="48" applyNumberFormat="0" applyFont="0" applyBorder="0" applyAlignment="0" applyProtection="0"/>
    <xf numFmtId="0" fontId="23" fillId="8" borderId="7" applyNumberFormat="0" applyBorder="0" applyAlignment="0" applyProtection="0"/>
    <xf numFmtId="0" fontId="23" fillId="0" borderId="0"/>
    <xf numFmtId="0" fontId="23" fillId="8" borderId="7" applyNumberFormat="0" applyBorder="0" applyAlignment="0" applyProtection="0"/>
    <xf numFmtId="183" fontId="192" fillId="0" borderId="0" applyFill="0" applyBorder="0" applyAlignment="0" applyProtection="0"/>
    <xf numFmtId="0" fontId="23" fillId="0" borderId="0"/>
    <xf numFmtId="0" fontId="23" fillId="0" borderId="0"/>
    <xf numFmtId="0" fontId="23" fillId="8" borderId="7" applyNumberFormat="0" applyBorder="0" applyAlignment="0" applyProtection="0"/>
    <xf numFmtId="3" fontId="192" fillId="0" borderId="0"/>
    <xf numFmtId="0" fontId="192" fillId="0" borderId="0">
      <alignment horizontal="justify"/>
    </xf>
    <xf numFmtId="0" fontId="23" fillId="0" borderId="0"/>
    <xf numFmtId="0" fontId="23" fillId="0" borderId="0"/>
    <xf numFmtId="0" fontId="23" fillId="0" borderId="0"/>
    <xf numFmtId="0" fontId="23" fillId="8" borderId="7"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0" borderId="0"/>
    <xf numFmtId="0" fontId="23" fillId="8" borderId="7" applyNumberFormat="0" applyBorder="0" applyAlignment="0" applyProtection="0"/>
    <xf numFmtId="43" fontId="23" fillId="0" borderId="0" applyFont="0" applyFill="0" applyBorder="0" applyAlignment="0" applyProtection="0"/>
    <xf numFmtId="0" fontId="192" fillId="0" borderId="0">
      <alignment horizontal="justify"/>
    </xf>
    <xf numFmtId="0" fontId="23" fillId="0" borderId="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0" borderId="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98" fillId="0" borderId="0"/>
    <xf numFmtId="0" fontId="23" fillId="8" borderId="7" applyNumberFormat="0" applyBorder="0" applyAlignment="0" applyProtection="0"/>
    <xf numFmtId="0" fontId="23" fillId="0" borderId="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9" borderId="18"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25" borderId="24" applyNumberFormat="0" applyBorder="0" applyAlignment="0" applyProtection="0"/>
    <xf numFmtId="43" fontId="192" fillId="0" borderId="0" applyFont="0" applyFill="0" applyBorder="0" applyAlignment="0" applyProtection="0"/>
    <xf numFmtId="0" fontId="23" fillId="0" borderId="0"/>
    <xf numFmtId="0" fontId="23" fillId="8" borderId="7" applyNumberFormat="0" applyBorder="0" applyAlignment="0" applyProtection="0"/>
    <xf numFmtId="9" fontId="61" fillId="0" borderId="0" applyFont="0" applyFill="0" applyBorder="0" applyAlignment="0" applyProtection="0"/>
    <xf numFmtId="0" fontId="23" fillId="8" borderId="7" applyNumberFormat="0" applyBorder="0" applyAlignment="0" applyProtection="0"/>
    <xf numFmtId="0" fontId="58" fillId="40" borderId="39" applyNumberFormat="0" applyBorder="0" applyAlignment="0" applyProtection="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31" borderId="30"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23" fillId="8" borderId="7" applyNumberFormat="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22" borderId="21" applyNumberFormat="0" applyBorder="0" applyAlignment="0" applyProtection="0"/>
    <xf numFmtId="0" fontId="23" fillId="8" borderId="7" applyNumberFormat="0" applyBorder="0" applyAlignment="0" applyProtection="0"/>
    <xf numFmtId="0" fontId="192" fillId="0" borderId="0">
      <alignment horizontal="justify"/>
    </xf>
    <xf numFmtId="0" fontId="192" fillId="0" borderId="0">
      <alignment horizontal="justify"/>
    </xf>
    <xf numFmtId="0" fontId="23" fillId="8" borderId="7" applyNumberFormat="0" applyBorder="0" applyAlignment="0" applyProtection="0"/>
    <xf numFmtId="0" fontId="23" fillId="12" borderId="1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2" borderId="1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197" fontId="192" fillId="0" borderId="0">
      <alignment horizontal="center"/>
    </xf>
    <xf numFmtId="0" fontId="23" fillId="8" borderId="7" applyNumberFormat="0" applyBorder="0" applyAlignment="0" applyProtection="0"/>
    <xf numFmtId="3" fontId="192" fillId="0" borderId="0"/>
    <xf numFmtId="0" fontId="23" fillId="0" borderId="0"/>
    <xf numFmtId="197" fontId="192" fillId="0" borderId="0">
      <alignment horizontal="center"/>
    </xf>
    <xf numFmtId="0" fontId="23" fillId="8" borderId="7" applyNumberFormat="0" applyBorder="0" applyAlignment="0" applyProtection="0"/>
    <xf numFmtId="0" fontId="192" fillId="0" borderId="0">
      <alignment horizontal="justify"/>
    </xf>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192" fillId="0" borderId="0">
      <alignment horizontal="justify"/>
    </xf>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5" borderId="14" applyNumberFormat="0" applyBorder="0" applyAlignment="0" applyProtection="0"/>
    <xf numFmtId="0" fontId="23" fillId="0" borderId="0"/>
    <xf numFmtId="0" fontId="192" fillId="10" borderId="9"/>
    <xf numFmtId="43" fontId="23" fillId="0" borderId="0" applyFont="0" applyFill="0" applyBorder="0" applyAlignment="0" applyProtection="0"/>
    <xf numFmtId="0" fontId="23" fillId="8" borderId="7"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8" borderId="7" applyNumberFormat="0" applyBorder="0" applyAlignment="0" applyProtection="0"/>
    <xf numFmtId="0" fontId="23" fillId="0" borderId="0"/>
    <xf numFmtId="43" fontId="23" fillId="0" borderId="0" applyFont="0" applyFill="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5" borderId="24" applyNumberFormat="0" applyBorder="0" applyAlignment="0" applyProtection="0"/>
    <xf numFmtId="0" fontId="23" fillId="5" borderId="4" applyNumberFormat="0" applyBorder="0" applyAlignment="0" applyProtection="0"/>
    <xf numFmtId="0" fontId="23" fillId="25" borderId="24" applyNumberFormat="0" applyBorder="0" applyAlignment="0" applyProtection="0"/>
    <xf numFmtId="0" fontId="23" fillId="5" borderId="4" applyNumberFormat="0" applyBorder="0" applyAlignment="0" applyProtection="0"/>
    <xf numFmtId="0" fontId="23" fillId="0" borderId="0"/>
    <xf numFmtId="0" fontId="23" fillId="25" borderId="24" applyNumberFormat="0" applyBorder="0" applyAlignment="0" applyProtection="0"/>
    <xf numFmtId="0" fontId="23" fillId="5" borderId="4" applyNumberFormat="0" applyBorder="0" applyAlignment="0" applyProtection="0"/>
    <xf numFmtId="0" fontId="99" fillId="0" borderId="0"/>
    <xf numFmtId="0" fontId="23" fillId="25" borderId="24" applyNumberFormat="0" applyBorder="0" applyAlignment="0" applyProtection="0"/>
    <xf numFmtId="0" fontId="23" fillId="25" borderId="24" applyNumberFormat="0" applyBorder="0" applyAlignment="0" applyProtection="0"/>
    <xf numFmtId="43" fontId="23" fillId="0" borderId="0" applyFont="0" applyFill="0" applyBorder="0" applyAlignment="0" applyProtection="0"/>
    <xf numFmtId="0" fontId="23" fillId="25" borderId="24" applyNumberFormat="0" applyBorder="0" applyAlignment="0" applyProtection="0"/>
    <xf numFmtId="0" fontId="74" fillId="8" borderId="7" applyNumberFormat="0" applyBorder="0" applyAlignment="0" applyProtection="0"/>
    <xf numFmtId="0" fontId="192" fillId="0" borderId="0">
      <alignment horizontal="justify"/>
    </xf>
    <xf numFmtId="0" fontId="192" fillId="0" borderId="0">
      <alignment horizontal="justify"/>
    </xf>
    <xf numFmtId="0" fontId="23" fillId="25" borderId="24" applyNumberFormat="0" applyBorder="0" applyAlignment="0" applyProtection="0"/>
    <xf numFmtId="0" fontId="23" fillId="5" borderId="4" applyNumberFormat="0" applyBorder="0" applyAlignment="0" applyProtection="0"/>
    <xf numFmtId="0" fontId="23" fillId="25" borderId="24" applyNumberFormat="0" applyBorder="0" applyAlignment="0" applyProtection="0"/>
    <xf numFmtId="0" fontId="23" fillId="0" borderId="0"/>
    <xf numFmtId="0" fontId="23" fillId="0" borderId="0"/>
    <xf numFmtId="0" fontId="23" fillId="25" borderId="24" applyNumberFormat="0" applyBorder="0" applyAlignment="0" applyProtection="0"/>
    <xf numFmtId="43" fontId="23" fillId="0" borderId="0" applyFont="0" applyFill="0" applyBorder="0" applyAlignment="0" applyProtection="0"/>
    <xf numFmtId="0" fontId="23" fillId="0" borderId="0"/>
    <xf numFmtId="0" fontId="23" fillId="25" borderId="24" applyNumberFormat="0" applyBorder="0" applyAlignment="0" applyProtection="0"/>
    <xf numFmtId="43" fontId="23" fillId="0" borderId="0" applyFont="0" applyFill="0" applyBorder="0" applyAlignment="0" applyProtection="0"/>
    <xf numFmtId="0" fontId="23" fillId="0" borderId="0"/>
    <xf numFmtId="0" fontId="23" fillId="25" borderId="24" applyNumberFormat="0" applyBorder="0" applyAlignment="0" applyProtection="0"/>
    <xf numFmtId="0" fontId="23" fillId="0" borderId="0"/>
    <xf numFmtId="0" fontId="23" fillId="0" borderId="0"/>
    <xf numFmtId="0" fontId="23" fillId="0" borderId="0"/>
    <xf numFmtId="0" fontId="23" fillId="25" borderId="24" applyNumberFormat="0" applyBorder="0" applyAlignment="0" applyProtection="0"/>
    <xf numFmtId="0" fontId="74" fillId="8" borderId="7" applyNumberFormat="0" applyBorder="0" applyAlignment="0" applyProtection="0"/>
    <xf numFmtId="0" fontId="23" fillId="0" borderId="0"/>
    <xf numFmtId="0" fontId="192" fillId="0" borderId="0">
      <alignment horizontal="justify"/>
    </xf>
    <xf numFmtId="0" fontId="192" fillId="0" borderId="0">
      <alignment horizontal="justify"/>
    </xf>
    <xf numFmtId="0" fontId="23" fillId="25" borderId="24" applyNumberFormat="0" applyBorder="0" applyAlignment="0" applyProtection="0"/>
    <xf numFmtId="43" fontId="23" fillId="0" borderId="0" applyFont="0" applyFill="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31" borderId="30"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0" fontId="192" fillId="0" borderId="0">
      <alignment horizontal="justify"/>
    </xf>
    <xf numFmtId="0" fontId="75" fillId="0" borderId="0" applyNumberFormat="0" applyFill="0" applyBorder="0" applyAlignment="0" applyProtection="0"/>
    <xf numFmtId="0" fontId="23" fillId="0" borderId="0"/>
    <xf numFmtId="0" fontId="23" fillId="25" borderId="24" applyNumberFormat="0" applyBorder="0" applyAlignment="0" applyProtection="0"/>
    <xf numFmtId="0" fontId="70" fillId="8" borderId="7" applyNumberFormat="0" applyBorder="0" applyAlignment="0" applyProtection="0"/>
    <xf numFmtId="0" fontId="192" fillId="0" borderId="0">
      <alignment horizontal="justify"/>
    </xf>
    <xf numFmtId="0" fontId="192" fillId="0" borderId="0">
      <alignment horizontal="justify"/>
    </xf>
    <xf numFmtId="0" fontId="23" fillId="14" borderId="13" applyNumberFormat="0" applyBorder="0" applyAlignment="0" applyProtection="0"/>
    <xf numFmtId="0" fontId="23" fillId="31" borderId="3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9" borderId="8" applyNumberFormat="0" applyBorder="0" applyAlignment="0" applyProtection="0"/>
    <xf numFmtId="0" fontId="23" fillId="5" borderId="4" applyNumberFormat="0" applyBorder="0" applyAlignment="0" applyProtection="0"/>
    <xf numFmtId="0" fontId="23" fillId="30" borderId="29"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192" fillId="5" borderId="4" applyNumberFormat="0" applyBorder="0" applyAlignment="0" applyProtection="0"/>
    <xf numFmtId="0" fontId="23" fillId="5" borderId="4" applyNumberFormat="0" applyBorder="0" applyAlignment="0" applyProtection="0"/>
    <xf numFmtId="0" fontId="192" fillId="5" borderId="4"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12" borderId="11" applyNumberFormat="0" applyBorder="0" applyAlignment="0" applyProtection="0"/>
    <xf numFmtId="0" fontId="23" fillId="5" borderId="4" applyNumberFormat="0" applyBorder="0" applyAlignment="0" applyProtection="0"/>
    <xf numFmtId="0" fontId="23" fillId="14" borderId="13"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23" fillId="9" borderId="8" applyNumberFormat="0" applyBorder="0" applyAlignment="0" applyProtection="0"/>
    <xf numFmtId="0" fontId="77" fillId="29" borderId="28" applyNumberFormat="0" applyAlignment="0" applyProtection="0"/>
    <xf numFmtId="0" fontId="23" fillId="14" borderId="13" applyNumberFormat="0" applyBorder="0" applyAlignment="0" applyProtection="0"/>
    <xf numFmtId="202" fontId="60" fillId="0" borderId="0" applyNumberFormat="0" applyFill="0" applyBorder="0" applyAlignment="0" applyProtection="0"/>
    <xf numFmtId="0" fontId="77" fillId="29" borderId="28" applyNumberFormat="0" applyAlignment="0" applyProtection="0"/>
    <xf numFmtId="0" fontId="23" fillId="14" borderId="13" applyNumberFormat="0" applyBorder="0" applyAlignment="0" applyProtection="0"/>
    <xf numFmtId="202" fontId="60" fillId="0" borderId="0" applyNumberFormat="0" applyFill="0" applyBorder="0" applyAlignment="0" applyProtection="0"/>
    <xf numFmtId="0" fontId="77" fillId="29" borderId="28" applyNumberFormat="0" applyAlignment="0" applyProtection="0"/>
    <xf numFmtId="0" fontId="23" fillId="14" borderId="13" applyNumberFormat="0" applyBorder="0" applyAlignment="0" applyProtection="0"/>
    <xf numFmtId="0" fontId="23" fillId="14" borderId="13" applyNumberFormat="0" applyBorder="0" applyAlignment="0" applyProtection="0"/>
    <xf numFmtId="0" fontId="77" fillId="29" borderId="28" applyNumberFormat="0" applyAlignment="0" applyProtection="0"/>
    <xf numFmtId="0" fontId="77" fillId="29" borderId="28" applyNumberFormat="0" applyAlignment="0" applyProtection="0"/>
    <xf numFmtId="0" fontId="23" fillId="14" borderId="13" applyNumberFormat="0" applyBorder="0" applyAlignment="0" applyProtection="0"/>
    <xf numFmtId="0" fontId="77" fillId="29" borderId="28" applyNumberFormat="0" applyAlignment="0" applyProtection="0"/>
    <xf numFmtId="0" fontId="77" fillId="29" borderId="28" applyNumberFormat="0" applyAlignment="0" applyProtection="0"/>
    <xf numFmtId="0" fontId="192" fillId="0" borderId="0">
      <alignment horizontal="justify"/>
    </xf>
    <xf numFmtId="0" fontId="192" fillId="0" borderId="0">
      <alignment horizontal="justify"/>
    </xf>
    <xf numFmtId="0" fontId="23" fillId="0" borderId="0"/>
    <xf numFmtId="0" fontId="23" fillId="0" borderId="0"/>
    <xf numFmtId="0" fontId="23" fillId="14" borderId="13" applyNumberFormat="0" applyBorder="0" applyAlignment="0" applyProtection="0"/>
    <xf numFmtId="0" fontId="101" fillId="50" borderId="49" applyNumberFormat="0" applyBorder="0" applyAlignment="0" applyProtection="0"/>
    <xf numFmtId="202" fontId="60" fillId="0" borderId="0" applyNumberFormat="0" applyFill="0" applyBorder="0" applyAlignment="0" applyProtection="0"/>
    <xf numFmtId="202" fontId="60" fillId="0" borderId="0" applyNumberFormat="0" applyFill="0" applyBorder="0" applyAlignment="0" applyProtection="0"/>
    <xf numFmtId="0" fontId="23" fillId="5" borderId="4" applyNumberFormat="0" applyBorder="0" applyAlignment="0" applyProtection="0"/>
    <xf numFmtId="4" fontId="89" fillId="0" borderId="0" applyNumberFormat="0" applyProtection="0">
      <alignment horizontal="right" vertical="center"/>
    </xf>
    <xf numFmtId="0" fontId="23" fillId="22" borderId="21"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192" fillId="51" borderId="5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9" borderId="8"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38" borderId="37" applyNumberFormat="0" applyBorder="0" applyAlignment="0" applyProtection="0"/>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192" fillId="10" borderId="9"/>
    <xf numFmtId="0" fontId="23" fillId="0" borderId="0"/>
    <xf numFmtId="0" fontId="23" fillId="0" borderId="0"/>
    <xf numFmtId="0" fontId="23" fillId="22" borderId="21" applyNumberFormat="0" applyBorder="0" applyAlignment="0" applyProtection="0"/>
    <xf numFmtId="0" fontId="23" fillId="5" borderId="4" applyNumberFormat="0" applyBorder="0" applyAlignment="0" applyProtection="0"/>
    <xf numFmtId="0" fontId="23" fillId="21" borderId="20" applyNumberFormat="0" applyBorder="0" applyAlignment="0" applyProtection="0"/>
    <xf numFmtId="0" fontId="192" fillId="10" borderId="9"/>
    <xf numFmtId="0" fontId="23" fillId="0" borderId="0"/>
    <xf numFmtId="0" fontId="23" fillId="0" borderId="0"/>
    <xf numFmtId="0" fontId="23" fillId="5" borderId="4" applyNumberFormat="0" applyBorder="0" applyAlignment="0" applyProtection="0"/>
    <xf numFmtId="0" fontId="23" fillId="0" borderId="0"/>
    <xf numFmtId="0" fontId="64" fillId="0" borderId="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43" fillId="12" borderId="11" applyNumberFormat="0" applyFon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61"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0" fontId="23" fillId="5" borderId="4"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0" fontId="23" fillId="5" borderId="4" applyNumberFormat="0" applyBorder="0" applyAlignment="0" applyProtection="0"/>
    <xf numFmtId="43" fontId="192" fillId="0" borderId="0" applyFont="0" applyFill="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5" borderId="4" applyNumberFormat="0" applyBorder="0" applyAlignment="0" applyProtection="0"/>
    <xf numFmtId="0" fontId="102" fillId="0" borderId="0"/>
    <xf numFmtId="0" fontId="23" fillId="5" borderId="4" applyNumberFormat="0" applyBorder="0" applyAlignment="0" applyProtection="0"/>
    <xf numFmtId="0" fontId="102" fillId="0" borderId="0"/>
    <xf numFmtId="0" fontId="23" fillId="0" borderId="0"/>
    <xf numFmtId="0" fontId="23" fillId="0" borderId="0"/>
    <xf numFmtId="0" fontId="23" fillId="5" borderId="4" applyNumberFormat="0" applyBorder="0" applyAlignment="0" applyProtection="0"/>
    <xf numFmtId="5" fontId="192" fillId="0" borderId="0"/>
    <xf numFmtId="0" fontId="23" fillId="5" borderId="4" applyNumberFormat="0" applyBorder="0" applyAlignment="0" applyProtection="0"/>
    <xf numFmtId="0" fontId="103" fillId="0" borderId="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192" fillId="38" borderId="37" applyNumberFormat="0" applyBorder="0" applyAlignment="0" applyProtection="0"/>
    <xf numFmtId="0" fontId="23" fillId="5" borderId="4" applyNumberFormat="0" applyBorder="0" applyAlignment="0" applyProtection="0"/>
    <xf numFmtId="0" fontId="192" fillId="38" borderId="37" applyNumberFormat="0" applyBorder="0" applyAlignment="0" applyProtection="0"/>
    <xf numFmtId="197" fontId="192" fillId="0" borderId="0">
      <alignment horizontal="center"/>
    </xf>
    <xf numFmtId="0" fontId="23" fillId="5" borderId="4"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38" borderId="37"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58" fillId="48" borderId="47" applyNumberFormat="0" applyBorder="0" applyAlignment="0" applyProtection="0"/>
    <xf numFmtId="0" fontId="23" fillId="5" borderId="4" applyNumberFormat="0" applyBorder="0" applyAlignment="0" applyProtection="0"/>
    <xf numFmtId="0" fontId="23" fillId="38" borderId="37" applyNumberFormat="0" applyBorder="0" applyAlignment="0" applyProtection="0"/>
    <xf numFmtId="0" fontId="23" fillId="5" borderId="4"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22" borderId="21" applyNumberFormat="0" applyBorder="0" applyAlignment="0" applyProtection="0"/>
    <xf numFmtId="0" fontId="23" fillId="0" borderId="0"/>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192" fillId="0" borderId="0">
      <alignment horizontal="justify"/>
    </xf>
    <xf numFmtId="0" fontId="23" fillId="5" borderId="4" applyNumberFormat="0" applyBorder="0" applyAlignment="0" applyProtection="0"/>
    <xf numFmtId="0" fontId="23" fillId="22" borderId="21"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23" fillId="22" borderId="21" applyNumberFormat="0" applyBorder="0" applyAlignment="0" applyProtection="0"/>
    <xf numFmtId="0" fontId="23" fillId="0" borderId="0"/>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58" fillId="43" borderId="42"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23" fillId="22" borderId="21" applyNumberFormat="0" applyBorder="0" applyAlignment="0" applyProtection="0"/>
    <xf numFmtId="0" fontId="23" fillId="5" borderId="4" applyNumberFormat="0" applyBorder="0" applyAlignment="0" applyProtection="0"/>
    <xf numFmtId="14" fontId="192" fillId="0" borderId="0"/>
    <xf numFmtId="0" fontId="23" fillId="5" borderId="4"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58" fillId="42" borderId="41" applyNumberFormat="0" applyBorder="0" applyAlignment="0" applyProtection="0"/>
    <xf numFmtId="14" fontId="192" fillId="0" borderId="0"/>
    <xf numFmtId="0" fontId="23" fillId="21" borderId="20" applyNumberFormat="0" applyBorder="0" applyAlignment="0" applyProtection="0"/>
    <xf numFmtId="0" fontId="23" fillId="5" borderId="4" applyNumberFormat="0" applyBorder="0" applyAlignment="0" applyProtection="0"/>
    <xf numFmtId="0" fontId="58" fillId="42" borderId="41" applyNumberFormat="0" applyBorder="0" applyAlignment="0" applyProtection="0"/>
    <xf numFmtId="0" fontId="23" fillId="31" borderId="30" applyNumberFormat="0" applyBorder="0" applyAlignment="0" applyProtection="0"/>
    <xf numFmtId="14" fontId="192" fillId="0" borderId="0"/>
    <xf numFmtId="0" fontId="23" fillId="5" borderId="4" applyNumberFormat="0" applyBorder="0" applyAlignment="0" applyProtection="0"/>
    <xf numFmtId="0" fontId="58" fillId="42" borderId="41" applyNumberFormat="0" applyBorder="0" applyAlignment="0" applyProtection="0"/>
    <xf numFmtId="0" fontId="23" fillId="5" borderId="4" applyNumberFormat="0" applyBorder="0" applyAlignment="0" applyProtection="0"/>
    <xf numFmtId="0" fontId="58" fillId="42" borderId="41" applyNumberFormat="0" applyBorder="0" applyAlignment="0" applyProtection="0"/>
    <xf numFmtId="0" fontId="23" fillId="24" borderId="23" applyNumberFormat="0" applyBorder="0" applyAlignment="0" applyProtection="0"/>
    <xf numFmtId="0" fontId="23" fillId="5" borderId="4" applyNumberFormat="0" applyBorder="0" applyAlignment="0" applyProtection="0"/>
    <xf numFmtId="0" fontId="58" fillId="42" borderId="41" applyNumberFormat="0" applyBorder="0" applyAlignment="0" applyProtection="0"/>
    <xf numFmtId="10" fontId="54" fillId="0" borderId="0" applyNumberFormat="0" applyBorder="0"/>
    <xf numFmtId="14" fontId="192" fillId="0" borderId="0"/>
    <xf numFmtId="0" fontId="23" fillId="31" borderId="30" applyNumberFormat="0" applyBorder="0" applyAlignment="0" applyProtection="0"/>
    <xf numFmtId="0" fontId="23" fillId="24" borderId="23" applyNumberFormat="0" applyBorder="0" applyAlignment="0" applyProtection="0"/>
    <xf numFmtId="0" fontId="23" fillId="5" borderId="4" applyNumberFormat="0" applyBorder="0" applyAlignment="0" applyProtection="0"/>
    <xf numFmtId="0" fontId="58" fillId="52" borderId="51"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52" fillId="0" borderId="0"/>
    <xf numFmtId="0" fontId="58" fillId="44" borderId="43" applyNumberFormat="0" applyBorder="0" applyAlignment="0" applyProtection="0"/>
    <xf numFmtId="0" fontId="23" fillId="5" borderId="4" applyNumberFormat="0" applyBorder="0" applyAlignment="0" applyProtection="0"/>
    <xf numFmtId="0" fontId="58" fillId="44" borderId="43"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4" borderId="13" applyNumberFormat="0" applyBorder="0" applyAlignment="0" applyProtection="0"/>
    <xf numFmtId="0" fontId="58" fillId="44" borderId="43"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0" borderId="0"/>
    <xf numFmtId="0" fontId="192" fillId="0" borderId="0"/>
    <xf numFmtId="0" fontId="192" fillId="0" borderId="0"/>
    <xf numFmtId="0" fontId="23" fillId="0" borderId="0"/>
    <xf numFmtId="0" fontId="23" fillId="5" borderId="4" applyNumberFormat="0" applyBorder="0" applyAlignment="0" applyProtection="0"/>
    <xf numFmtId="0" fontId="23" fillId="0" borderId="0"/>
    <xf numFmtId="0" fontId="23" fillId="0" borderId="0"/>
    <xf numFmtId="0" fontId="23" fillId="5" borderId="4" applyNumberFormat="0" applyBorder="0" applyAlignment="0" applyProtection="0"/>
    <xf numFmtId="0" fontId="192" fillId="0" borderId="0"/>
    <xf numFmtId="0" fontId="192" fillId="0" borderId="0"/>
    <xf numFmtId="0" fontId="192" fillId="0" borderId="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203" fontId="54"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104" fillId="0" borderId="0"/>
    <xf numFmtId="0" fontId="23" fillId="5" borderId="4" applyNumberFormat="0" applyBorder="0" applyAlignment="0" applyProtection="0"/>
    <xf numFmtId="0" fontId="104"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0" borderId="0"/>
    <xf numFmtId="0" fontId="58" fillId="44" borderId="43" applyNumberFormat="0" applyBorder="0" applyAlignment="0" applyProtection="0"/>
    <xf numFmtId="0" fontId="23" fillId="5" borderId="4" applyNumberFormat="0" applyBorder="0" applyAlignment="0" applyProtection="0"/>
    <xf numFmtId="0" fontId="58" fillId="44" borderId="43" applyNumberFormat="0" applyBorder="0" applyAlignment="0" applyProtection="0"/>
    <xf numFmtId="0" fontId="23" fillId="15" borderId="14" applyNumberFormat="0" applyBorder="0" applyAlignment="0" applyProtection="0"/>
    <xf numFmtId="0" fontId="23" fillId="0" borderId="0"/>
    <xf numFmtId="202" fontId="192" fillId="53" borderId="52"/>
    <xf numFmtId="0" fontId="192" fillId="0" borderId="0">
      <alignment horizontal="justify"/>
    </xf>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0" fontId="23" fillId="0" borderId="0"/>
    <xf numFmtId="202" fontId="192" fillId="53" borderId="52"/>
    <xf numFmtId="0" fontId="192" fillId="0" borderId="0">
      <alignment horizontal="justify"/>
    </xf>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9" fontId="105" fillId="0" borderId="0" applyNumberFormat="0" applyFont="0" applyFill="0" applyBorder="0" applyAlignment="0" applyProtection="0"/>
    <xf numFmtId="0" fontId="23" fillId="14" borderId="13"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4" borderId="13" applyNumberFormat="0" applyBorder="0" applyAlignment="0" applyProtection="0"/>
    <xf numFmtId="173" fontId="76" fillId="0" borderId="0"/>
    <xf numFmtId="0" fontId="23" fillId="14" borderId="13" applyNumberFormat="0" applyBorder="0" applyAlignment="0" applyProtection="0"/>
    <xf numFmtId="0" fontId="74" fillId="8" borderId="7" applyNumberFormat="0" applyBorder="0" applyAlignment="0" applyProtection="0"/>
    <xf numFmtId="0" fontId="192" fillId="0" borderId="0">
      <alignment horizontal="justify"/>
    </xf>
    <xf numFmtId="0" fontId="192" fillId="0" borderId="0">
      <alignment horizontal="justify"/>
    </xf>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0" borderId="0"/>
    <xf numFmtId="43" fontId="23" fillId="0" borderId="0" applyFont="0" applyFill="0" applyBorder="0" applyAlignment="0" applyProtection="0"/>
    <xf numFmtId="0" fontId="23" fillId="0" borderId="0"/>
    <xf numFmtId="0" fontId="23" fillId="14" borderId="13" applyNumberFormat="0" applyBorder="0" applyAlignment="0" applyProtection="0"/>
    <xf numFmtId="0" fontId="23" fillId="14" borderId="13" applyNumberFormat="0" applyBorder="0" applyAlignment="0" applyProtection="0"/>
    <xf numFmtId="0" fontId="23" fillId="0" borderId="0"/>
    <xf numFmtId="0" fontId="23" fillId="0" borderId="0"/>
    <xf numFmtId="0" fontId="23" fillId="14" borderId="13" applyNumberFormat="0" applyBorder="0" applyAlignment="0" applyProtection="0"/>
    <xf numFmtId="0" fontId="74" fillId="8" borderId="7" applyNumberFormat="0" applyBorder="0" applyAlignment="0" applyProtection="0"/>
    <xf numFmtId="0" fontId="192" fillId="0" borderId="0">
      <alignment horizontal="justify"/>
    </xf>
    <xf numFmtId="0" fontId="192" fillId="0" borderId="0">
      <alignment horizontal="justify"/>
    </xf>
    <xf numFmtId="0" fontId="23" fillId="14" borderId="13" applyNumberFormat="0" applyBorder="0" applyAlignment="0" applyProtection="0"/>
    <xf numFmtId="0" fontId="23" fillId="14" borderId="13" applyNumberFormat="0" applyBorder="0" applyAlignment="0" applyProtection="0"/>
    <xf numFmtId="0" fontId="43" fillId="54" borderId="53" applyNumberFormat="0" applyFont="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43" fillId="54" borderId="53" applyNumberFormat="0" applyFont="0" applyAlignment="0" applyProtection="0"/>
    <xf numFmtId="0" fontId="23" fillId="14" borderId="13" applyNumberFormat="0" applyBorder="0" applyAlignment="0" applyProtection="0"/>
    <xf numFmtId="0" fontId="23" fillId="0" borderId="0"/>
    <xf numFmtId="0" fontId="23" fillId="14" borderId="13" applyNumberFormat="0" applyBorder="0" applyAlignment="0" applyProtection="0"/>
    <xf numFmtId="0" fontId="58" fillId="27" borderId="26" applyNumberFormat="0" applyBorder="0" applyAlignment="0" applyProtection="0"/>
    <xf numFmtId="0" fontId="43" fillId="54" borderId="53" applyNumberFormat="0" applyFont="0" applyAlignment="0" applyProtection="0"/>
    <xf numFmtId="0" fontId="23" fillId="0" borderId="0"/>
    <xf numFmtId="0" fontId="23" fillId="18" borderId="17" applyNumberFormat="0" applyBorder="0" applyAlignment="0" applyProtection="0"/>
    <xf numFmtId="0" fontId="23" fillId="51" borderId="50" applyNumberFormat="0" applyBorder="0" applyAlignment="0" applyProtection="0"/>
    <xf numFmtId="0" fontId="23" fillId="51" borderId="50" applyNumberFormat="0" applyBorder="0" applyAlignment="0" applyProtection="0"/>
    <xf numFmtId="0" fontId="23" fillId="26" borderId="25" applyNumberFormat="0" applyBorder="0" applyAlignment="0" applyProtection="0"/>
    <xf numFmtId="0" fontId="106" fillId="29" borderId="28" applyNumberFormat="0" applyAlignment="0" applyProtection="0"/>
    <xf numFmtId="0" fontId="23" fillId="51" borderId="50" applyNumberFormat="0" applyBorder="0" applyAlignment="0" applyProtection="0"/>
    <xf numFmtId="0" fontId="23" fillId="26" borderId="25" applyNumberFormat="0" applyBorder="0" applyAlignment="0" applyProtection="0"/>
    <xf numFmtId="0" fontId="106" fillId="29" borderId="28" applyNumberFormat="0" applyAlignment="0" applyProtection="0"/>
    <xf numFmtId="0" fontId="23" fillId="51" borderId="50" applyNumberFormat="0" applyBorder="0" applyAlignment="0" applyProtection="0"/>
    <xf numFmtId="0" fontId="23" fillId="15" borderId="14" applyNumberFormat="0" applyBorder="0" applyAlignment="0" applyProtection="0"/>
    <xf numFmtId="0" fontId="23" fillId="26" borderId="25" applyNumberFormat="0" applyBorder="0" applyAlignment="0" applyProtection="0"/>
    <xf numFmtId="0" fontId="23" fillId="0" borderId="0"/>
    <xf numFmtId="202" fontId="60" fillId="0" borderId="0" applyNumberFormat="0" applyFill="0" applyBorder="0" applyAlignment="0" applyProtection="0"/>
    <xf numFmtId="0" fontId="23" fillId="51" borderId="50" applyNumberFormat="0" applyBorder="0" applyAlignment="0" applyProtection="0"/>
    <xf numFmtId="0" fontId="23" fillId="51" borderId="50" applyNumberFormat="0" applyBorder="0" applyAlignment="0" applyProtection="0"/>
    <xf numFmtId="0" fontId="23" fillId="26" borderId="25" applyNumberFormat="0" applyBorder="0" applyAlignment="0" applyProtection="0"/>
    <xf numFmtId="0" fontId="23" fillId="51" borderId="50" applyNumberFormat="0" applyBorder="0" applyAlignment="0" applyProtection="0"/>
    <xf numFmtId="0" fontId="23" fillId="26" borderId="25" applyNumberFormat="0" applyBorder="0" applyAlignment="0" applyProtection="0"/>
    <xf numFmtId="0" fontId="23" fillId="51" borderId="50" applyNumberFormat="0" applyBorder="0" applyAlignment="0" applyProtection="0"/>
    <xf numFmtId="0" fontId="23" fillId="26" borderId="25" applyNumberFormat="0" applyBorder="0" applyAlignment="0" applyProtection="0"/>
    <xf numFmtId="0" fontId="23" fillId="51" borderId="50" applyNumberFormat="0" applyBorder="0" applyAlignment="0" applyProtection="0"/>
    <xf numFmtId="0" fontId="192" fillId="51" borderId="50" applyNumberFormat="0" applyBorder="0" applyAlignment="0" applyProtection="0"/>
    <xf numFmtId="0" fontId="23" fillId="51" borderId="50"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26" borderId="25" applyNumberFormat="0" applyBorder="0" applyAlignment="0" applyProtection="0"/>
    <xf numFmtId="0" fontId="23" fillId="18" borderId="17" applyNumberFormat="0" applyBorder="0" applyAlignment="0" applyProtection="0"/>
    <xf numFmtId="0" fontId="23" fillId="26" borderId="25" applyNumberFormat="0" applyBorder="0" applyAlignment="0" applyProtection="0"/>
    <xf numFmtId="9" fontId="23" fillId="0" borderId="0" applyFont="0" applyFill="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58" fillId="48" borderId="4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58" fillId="55" borderId="5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202" fontId="192" fillId="17" borderId="16">
      <alignment vertical="top"/>
    </xf>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23" fillId="51" borderId="50" applyNumberFormat="0" applyBorder="0" applyAlignment="0" applyProtection="0"/>
    <xf numFmtId="0" fontId="23" fillId="51" borderId="50"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5" borderId="14" applyNumberFormat="0" applyBorder="0" applyAlignment="0" applyProtection="0"/>
    <xf numFmtId="0" fontId="192" fillId="0" borderId="0">
      <alignment horizontal="justify"/>
    </xf>
    <xf numFmtId="43" fontId="23" fillId="0" borderId="0" applyFont="0" applyFill="0" applyBorder="0" applyAlignment="0" applyProtection="0"/>
    <xf numFmtId="0" fontId="23" fillId="18" borderId="17" applyNumberFormat="0" applyBorder="0" applyAlignment="0" applyProtection="0"/>
    <xf numFmtId="0" fontId="23" fillId="26" borderId="25"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2" borderId="1" applyNumberFormat="0" applyBorder="0" applyAlignment="0" applyProtection="0"/>
    <xf numFmtId="0" fontId="23" fillId="18" borderId="17" applyNumberFormat="0" applyBorder="0" applyAlignment="0" applyProtection="0"/>
    <xf numFmtId="0" fontId="23" fillId="2" borderId="1" applyNumberFormat="0" applyBorder="0" applyAlignment="0" applyProtection="0"/>
    <xf numFmtId="0" fontId="192" fillId="0" borderId="0">
      <alignment horizontal="justify"/>
    </xf>
    <xf numFmtId="202" fontId="192" fillId="17" borderId="16">
      <alignment vertical="top"/>
    </xf>
    <xf numFmtId="0" fontId="23" fillId="18" borderId="17" applyNumberFormat="0" applyBorder="0" applyAlignment="0" applyProtection="0"/>
    <xf numFmtId="0" fontId="23" fillId="2" borderId="1" applyNumberFormat="0" applyBorder="0" applyAlignment="0" applyProtection="0"/>
    <xf numFmtId="0" fontId="23" fillId="51" borderId="50" applyNumberFormat="0" applyBorder="0" applyAlignment="0" applyProtection="0"/>
    <xf numFmtId="0" fontId="23" fillId="51" borderId="50"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76" fillId="56" borderId="55">
      <alignment horizontal="center"/>
    </xf>
    <xf numFmtId="0" fontId="23" fillId="21" borderId="20"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10" borderId="9"/>
    <xf numFmtId="0" fontId="58" fillId="57" borderId="56" applyNumberFormat="0" applyBorder="0" applyAlignment="0" applyProtection="0"/>
    <xf numFmtId="0" fontId="23" fillId="18" borderId="17" applyNumberFormat="0" applyBorder="0" applyAlignment="0" applyProtection="0"/>
    <xf numFmtId="0" fontId="54" fillId="0" borderId="0"/>
    <xf numFmtId="0" fontId="23" fillId="18" borderId="17" applyNumberFormat="0" applyBorder="0" applyAlignment="0" applyProtection="0"/>
    <xf numFmtId="0" fontId="192" fillId="10" borderId="9"/>
    <xf numFmtId="0" fontId="58" fillId="44" borderId="43"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58" fillId="44" borderId="43"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pplyFont="0" applyFill="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190" fontId="192" fillId="0" borderId="0" applyBorder="0" applyAlignment="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0" borderId="0"/>
    <xf numFmtId="0" fontId="23" fillId="12" borderId="11" applyNumberFormat="0" applyBorder="0" applyAlignment="0" applyProtection="0"/>
    <xf numFmtId="0" fontId="23" fillId="18" borderId="17" applyNumberFormat="0" applyBorder="0" applyAlignment="0" applyProtection="0"/>
    <xf numFmtId="0" fontId="23" fillId="0" borderId="0"/>
    <xf numFmtId="0" fontId="58" fillId="48" borderId="4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202" fontId="192" fillId="17" borderId="16">
      <alignment vertical="top"/>
    </xf>
    <xf numFmtId="0" fontId="23" fillId="18" borderId="17" applyNumberFormat="0" applyBorder="0" applyAlignment="0" applyProtection="0"/>
    <xf numFmtId="0" fontId="23" fillId="18" borderId="17" applyNumberFormat="0" applyBorder="0" applyAlignment="0" applyProtection="0"/>
    <xf numFmtId="0" fontId="23" fillId="0" borderId="0"/>
    <xf numFmtId="0" fontId="55" fillId="0" borderId="0"/>
    <xf numFmtId="0" fontId="23" fillId="18" borderId="17" applyNumberFormat="0" applyBorder="0" applyAlignment="0" applyProtection="0"/>
    <xf numFmtId="202" fontId="192" fillId="17" borderId="16">
      <alignment vertical="top"/>
    </xf>
    <xf numFmtId="0" fontId="23" fillId="18" borderId="17" applyNumberFormat="0" applyBorder="0" applyAlignment="0" applyProtection="0"/>
    <xf numFmtId="0" fontId="23" fillId="18" borderId="17" applyNumberFormat="0" applyBorder="0" applyAlignment="0" applyProtection="0"/>
    <xf numFmtId="0" fontId="23" fillId="15" borderId="1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23" fillId="0" borderId="0"/>
    <xf numFmtId="0" fontId="192" fillId="0" borderId="0">
      <alignment horizontal="justify"/>
    </xf>
    <xf numFmtId="0" fontId="23" fillId="15" borderId="14" applyNumberFormat="0" applyBorder="0" applyAlignment="0" applyProtection="0"/>
    <xf numFmtId="0" fontId="23" fillId="18" borderId="17" applyNumberFormat="0" applyBorder="0" applyAlignment="0" applyProtection="0"/>
    <xf numFmtId="49" fontId="73" fillId="0" borderId="0">
      <alignment horizontal="right"/>
    </xf>
    <xf numFmtId="0" fontId="23" fillId="18" borderId="17" applyNumberFormat="0" applyBorder="0" applyAlignment="0" applyProtection="0"/>
    <xf numFmtId="0" fontId="23" fillId="18" borderId="17" applyNumberFormat="0" applyBorder="0" applyAlignment="0" applyProtection="0"/>
    <xf numFmtId="0" fontId="58" fillId="57" borderId="56"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74" fillId="8" borderId="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192" fillId="0" borderId="0">
      <alignment horizontal="justify"/>
    </xf>
    <xf numFmtId="0" fontId="23" fillId="18" borderId="17" applyNumberFormat="0" applyBorder="0" applyAlignment="0" applyProtection="0"/>
    <xf numFmtId="0" fontId="192" fillId="0" borderId="0">
      <alignment horizontal="justify"/>
    </xf>
    <xf numFmtId="0" fontId="23" fillId="18" borderId="17" applyNumberFormat="0" applyBorder="0" applyAlignment="0" applyProtection="0"/>
    <xf numFmtId="0" fontId="23" fillId="0" borderId="0"/>
    <xf numFmtId="0" fontId="192" fillId="0" borderId="0">
      <alignment horizontal="justify"/>
    </xf>
    <xf numFmtId="0" fontId="23" fillId="0" borderId="0"/>
    <xf numFmtId="0" fontId="23" fillId="0" borderId="0"/>
    <xf numFmtId="0" fontId="23" fillId="18" borderId="17" applyNumberFormat="0" applyBorder="0" applyAlignment="0" applyProtection="0"/>
    <xf numFmtId="0" fontId="23" fillId="18" borderId="17" applyNumberFormat="0" applyBorder="0" applyAlignment="0" applyProtection="0"/>
    <xf numFmtId="178" fontId="23" fillId="0" borderId="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5" borderId="1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192" fillId="0" borderId="0">
      <alignment horizontal="justify"/>
    </xf>
    <xf numFmtId="0" fontId="23" fillId="18" borderId="17"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18" borderId="17" applyNumberFormat="0" applyBorder="0" applyAlignment="0" applyProtection="0"/>
    <xf numFmtId="0" fontId="192" fillId="0" borderId="0">
      <alignment horizontal="justify"/>
    </xf>
    <xf numFmtId="0" fontId="23" fillId="0" borderId="0"/>
    <xf numFmtId="0" fontId="23" fillId="0" borderId="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192" fillId="0" borderId="0">
      <alignment horizontal="justify"/>
    </xf>
    <xf numFmtId="0" fontId="23" fillId="21" borderId="20"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58" fillId="44" borderId="43" applyNumberFormat="0" applyBorder="0" applyAlignment="0" applyProtection="0"/>
    <xf numFmtId="0" fontId="23" fillId="18" borderId="17" applyNumberFormat="0" applyBorder="0" applyAlignment="0" applyProtection="0"/>
    <xf numFmtId="186" fontId="192" fillId="0" borderId="0" applyFont="0" applyFill="0" applyBorder="0" applyAlignment="0" applyProtection="0"/>
    <xf numFmtId="0" fontId="23" fillId="18" borderId="17" applyNumberFormat="0" applyBorder="0" applyAlignment="0" applyProtection="0"/>
    <xf numFmtId="0" fontId="58" fillId="44" borderId="43"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68" fillId="44" borderId="43" applyNumberFormat="0" applyBorder="0" applyAlignment="0" applyProtection="0"/>
    <xf numFmtId="0" fontId="23" fillId="18" borderId="17" applyNumberFormat="0" applyBorder="0" applyAlignment="0" applyProtection="0"/>
    <xf numFmtId="0" fontId="68" fillId="44" borderId="43"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0" borderId="0">
      <alignment horizontal="justify"/>
    </xf>
    <xf numFmtId="0" fontId="192" fillId="0" borderId="0">
      <alignment horizontal="justify"/>
    </xf>
    <xf numFmtId="0" fontId="23" fillId="18" borderId="17" applyNumberFormat="0" applyBorder="0" applyAlignment="0" applyProtection="0"/>
    <xf numFmtId="0" fontId="58" fillId="44" borderId="43" applyNumberFormat="0" applyBorder="0" applyAlignment="0" applyProtection="0"/>
    <xf numFmtId="0" fontId="23" fillId="18" borderId="17" applyNumberFormat="0" applyBorder="0" applyAlignment="0" applyProtection="0"/>
    <xf numFmtId="2" fontId="107" fillId="47" borderId="46">
      <alignment horizontal="center"/>
    </xf>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10" fontId="54" fillId="0" borderId="0" applyNumberFormat="0" applyBorder="0"/>
    <xf numFmtId="0" fontId="192" fillId="0" borderId="0">
      <alignment horizontal="justify"/>
    </xf>
    <xf numFmtId="0" fontId="192" fillId="0" borderId="0">
      <alignment horizontal="justify"/>
    </xf>
    <xf numFmtId="0" fontId="23" fillId="18" borderId="17" applyNumberFormat="0" applyBorder="0" applyAlignment="0" applyProtection="0"/>
    <xf numFmtId="0" fontId="23" fillId="18" borderId="17" applyNumberFormat="0" applyBorder="0" applyAlignment="0" applyProtection="0"/>
    <xf numFmtId="1" fontId="59" fillId="0" borderId="0">
      <alignment horizontal="center" vertical="center" wrapText="1"/>
    </xf>
    <xf numFmtId="0" fontId="23" fillId="18" borderId="17" applyNumberFormat="0" applyBorder="0" applyAlignment="0" applyProtection="0"/>
    <xf numFmtId="1" fontId="59" fillId="0" borderId="0">
      <alignment horizontal="center" vertical="center" wrapText="1"/>
    </xf>
    <xf numFmtId="0" fontId="23" fillId="0" borderId="0"/>
    <xf numFmtId="0" fontId="23" fillId="0" borderId="0"/>
    <xf numFmtId="0" fontId="23" fillId="0" borderId="0"/>
    <xf numFmtId="0" fontId="23" fillId="18" borderId="17" applyNumberFormat="0" applyBorder="0" applyAlignment="0" applyProtection="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18" borderId="17" applyNumberFormat="0" applyBorder="0" applyAlignment="0" applyProtection="0"/>
    <xf numFmtId="0" fontId="23" fillId="0" borderId="0"/>
    <xf numFmtId="0" fontId="23" fillId="0" borderId="0"/>
    <xf numFmtId="0" fontId="23" fillId="18" borderId="17" applyNumberFormat="0" applyBorder="0" applyAlignment="0" applyProtection="0"/>
    <xf numFmtId="1" fontId="59" fillId="0" borderId="0">
      <alignment horizontal="center" vertical="center" wrapText="1"/>
    </xf>
    <xf numFmtId="0" fontId="23" fillId="18" borderId="17" applyNumberFormat="0" applyBorder="0" applyAlignment="0" applyProtection="0"/>
    <xf numFmtId="0" fontId="23" fillId="18" borderId="17" applyNumberFormat="0" applyBorder="0" applyAlignment="0" applyProtection="0"/>
    <xf numFmtId="1" fontId="59" fillId="0" borderId="0">
      <alignment horizontal="center" vertical="center" wrapText="1"/>
    </xf>
    <xf numFmtId="0" fontId="23" fillId="31" borderId="30" applyNumberFormat="0" applyBorder="0" applyAlignment="0" applyProtection="0"/>
    <xf numFmtId="0" fontId="23" fillId="0" borderId="0"/>
    <xf numFmtId="0" fontId="23" fillId="38" borderId="37" applyNumberFormat="0" applyBorder="0" applyAlignment="0" applyProtection="0"/>
    <xf numFmtId="0" fontId="23" fillId="24" borderId="23" applyNumberFormat="0" applyBorder="0" applyAlignment="0" applyProtection="0"/>
    <xf numFmtId="0" fontId="23" fillId="0" borderId="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4" borderId="23"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23" fillId="0" borderId="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31" borderId="30" applyNumberFormat="0" applyBorder="0" applyAlignment="0" applyProtection="0"/>
    <xf numFmtId="0" fontId="23" fillId="24" borderId="23" applyNumberFormat="0" applyBorder="0" applyAlignment="0" applyProtection="0"/>
    <xf numFmtId="0" fontId="23" fillId="0" borderId="0"/>
    <xf numFmtId="0" fontId="23" fillId="38" borderId="37" applyNumberFormat="0" applyBorder="0" applyAlignment="0" applyProtection="0"/>
    <xf numFmtId="0" fontId="23" fillId="24" borderId="23" applyNumberFormat="0" applyBorder="0" applyAlignment="0" applyProtection="0"/>
    <xf numFmtId="0" fontId="23" fillId="38" borderId="37" applyNumberFormat="0" applyBorder="0" applyAlignment="0" applyProtection="0"/>
    <xf numFmtId="0" fontId="192" fillId="0" borderId="0">
      <alignment horizontal="justify"/>
    </xf>
    <xf numFmtId="0" fontId="23" fillId="31" borderId="30" applyNumberFormat="0" applyBorder="0" applyAlignment="0" applyProtection="0"/>
    <xf numFmtId="0" fontId="23" fillId="31" borderId="30" applyNumberFormat="0" applyBorder="0" applyAlignment="0" applyProtection="0"/>
    <xf numFmtId="0" fontId="192" fillId="0" borderId="0">
      <alignment horizontal="justify"/>
    </xf>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192" fillId="0" borderId="0">
      <alignment horizontal="justify"/>
    </xf>
    <xf numFmtId="0" fontId="23" fillId="31" borderId="30" applyNumberFormat="0" applyBorder="0" applyAlignment="0" applyProtection="0"/>
    <xf numFmtId="0" fontId="23" fillId="0" borderId="0"/>
    <xf numFmtId="0" fontId="23" fillId="38" borderId="37" applyNumberFormat="0" applyBorder="0" applyAlignment="0" applyProtection="0"/>
    <xf numFmtId="0" fontId="192" fillId="0" borderId="0">
      <alignment horizontal="justify"/>
    </xf>
    <xf numFmtId="0" fontId="192" fillId="0" borderId="0">
      <alignment horizontal="justify"/>
    </xf>
    <xf numFmtId="0" fontId="23" fillId="24" borderId="23" applyNumberFormat="0" applyBorder="0" applyAlignment="0" applyProtection="0"/>
    <xf numFmtId="0" fontId="23" fillId="38" borderId="37" applyNumberFormat="0" applyBorder="0" applyAlignment="0" applyProtection="0"/>
    <xf numFmtId="9" fontId="23" fillId="0" borderId="0" applyFont="0" applyFill="0" applyBorder="0" applyAlignment="0" applyProtection="0"/>
    <xf numFmtId="186" fontId="192" fillId="0" borderId="0"/>
    <xf numFmtId="0" fontId="23" fillId="0" borderId="0"/>
    <xf numFmtId="0" fontId="23" fillId="22" borderId="21" applyNumberFormat="0" applyBorder="0" applyAlignment="0" applyProtection="0"/>
    <xf numFmtId="0" fontId="23" fillId="24" borderId="23" applyNumberFormat="0" applyBorder="0" applyAlignment="0" applyProtection="0"/>
    <xf numFmtId="0" fontId="23" fillId="0" borderId="0"/>
    <xf numFmtId="0" fontId="23" fillId="22" borderId="21" applyNumberFormat="0" applyBorder="0" applyAlignment="0" applyProtection="0"/>
    <xf numFmtId="0" fontId="23" fillId="24" borderId="23"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192" fillId="0" borderId="0" applyFont="0" applyFill="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192" fillId="0" borderId="0" applyFont="0" applyFill="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23" fillId="12" borderId="1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15" fontId="108" fillId="58" borderId="57">
      <alignment horizontal="center"/>
      <protection locked="0"/>
    </xf>
    <xf numFmtId="0" fontId="192" fillId="0" borderId="0"/>
    <xf numFmtId="0" fontId="192" fillId="0" borderId="0"/>
    <xf numFmtId="0" fontId="23" fillId="38" borderId="37" applyNumberFormat="0" applyBorder="0" applyAlignment="0" applyProtection="0"/>
    <xf numFmtId="202" fontId="60" fillId="0" borderId="0" applyNumberFormat="0" applyFill="0" applyBorder="0" applyAlignment="0" applyProtection="0"/>
    <xf numFmtId="0" fontId="192" fillId="0" borderId="0">
      <alignment horizontal="justify"/>
    </xf>
    <xf numFmtId="0" fontId="192" fillId="0" borderId="0">
      <alignment horizontal="justify"/>
    </xf>
    <xf numFmtId="0" fontId="23" fillId="38" borderId="37" applyNumberFormat="0" applyBorder="0" applyAlignment="0" applyProtection="0"/>
    <xf numFmtId="0" fontId="192" fillId="0" borderId="0"/>
    <xf numFmtId="0" fontId="23" fillId="22" borderId="21" applyNumberFormat="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4" borderId="23"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 borderId="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 borderId="1" applyNumberFormat="0" applyBorder="0" applyAlignment="0" applyProtection="0"/>
    <xf numFmtId="0" fontId="23" fillId="22" borderId="21" applyNumberFormat="0" applyBorder="0" applyAlignment="0" applyProtection="0"/>
    <xf numFmtId="0" fontId="23" fillId="2" borderId="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8" borderId="37"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2" borderId="21" applyNumberFormat="0" applyBorder="0" applyAlignment="0" applyProtection="0"/>
    <xf numFmtId="0" fontId="192" fillId="0" borderId="0">
      <alignment horizontal="justify"/>
    </xf>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4" fillId="34" borderId="33" applyNumberFormat="0" applyFont="0" applyAlignment="0" applyProtection="0">
      <protection locked="0"/>
    </xf>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0" borderId="0"/>
    <xf numFmtId="0" fontId="58" fillId="44" borderId="43" applyNumberFormat="0" applyBorder="0" applyAlignment="0" applyProtection="0"/>
    <xf numFmtId="0" fontId="23" fillId="0" borderId="0"/>
    <xf numFmtId="0" fontId="23" fillId="22" borderId="21" applyNumberFormat="0" applyBorder="0" applyAlignment="0" applyProtection="0"/>
    <xf numFmtId="0" fontId="58" fillId="44" borderId="43"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58" fillId="27" borderId="26" applyNumberFormat="0" applyBorder="0" applyAlignment="0" applyProtection="0"/>
    <xf numFmtId="0" fontId="192" fillId="10" borderId="9"/>
    <xf numFmtId="0" fontId="23" fillId="22" borderId="21" applyNumberFormat="0" applyBorder="0" applyAlignment="0" applyProtection="0"/>
    <xf numFmtId="0" fontId="58" fillId="41" borderId="40"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192" fillId="0" borderId="0"/>
    <xf numFmtId="0" fontId="192" fillId="0" borderId="0"/>
    <xf numFmtId="0" fontId="192" fillId="0" borderId="0"/>
    <xf numFmtId="0" fontId="23" fillId="0" borderId="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58" fillId="59" borderId="58"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192" fillId="0" borderId="0"/>
    <xf numFmtId="0" fontId="43" fillId="13" borderId="12" applyNumberFormat="0" applyFont="0" applyBorder="0" applyAlignment="0" applyProtection="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22" borderId="21" applyNumberFormat="0" applyBorder="0" applyAlignment="0" applyProtection="0"/>
    <xf numFmtId="0" fontId="192" fillId="0" borderId="0"/>
    <xf numFmtId="0" fontId="43" fillId="13" borderId="12" applyNumberFormat="0" applyFon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43" fillId="13" borderId="12" applyNumberFormat="0" applyFont="0" applyBorder="0" applyAlignment="0" applyProtection="0"/>
    <xf numFmtId="0" fontId="23" fillId="22" borderId="21" applyNumberFormat="0" applyBorder="0" applyAlignment="0" applyProtection="0"/>
    <xf numFmtId="0" fontId="58" fillId="60" borderId="59" applyNumberFormat="0" applyBorder="0" applyAlignment="0" applyProtection="0"/>
    <xf numFmtId="0" fontId="43" fillId="13" borderId="12" applyNumberFormat="0" applyFon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192" fillId="0" borderId="0">
      <alignment horizontal="justify"/>
    </xf>
    <xf numFmtId="0" fontId="23" fillId="15" borderId="14"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192" fillId="0" borderId="0">
      <alignment horizontal="justify"/>
    </xf>
    <xf numFmtId="0" fontId="23" fillId="15" borderId="14"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0" borderId="0"/>
    <xf numFmtId="199" fontId="192" fillId="0" borderId="0" applyFill="0" applyBorder="0" applyAlignment="0" applyProtection="0"/>
    <xf numFmtId="0" fontId="23" fillId="22" borderId="21" applyNumberFormat="0" applyBorder="0" applyAlignment="0" applyProtection="0"/>
    <xf numFmtId="0" fontId="192" fillId="0" borderId="0">
      <alignment horizontal="justify"/>
    </xf>
    <xf numFmtId="0" fontId="23" fillId="2" borderId="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2" borderId="21" applyNumberFormat="0" applyBorder="0" applyAlignment="0" applyProtection="0"/>
    <xf numFmtId="0" fontId="192" fillId="0" borderId="0">
      <alignment horizontal="justify"/>
    </xf>
    <xf numFmtId="0" fontId="23" fillId="22" borderId="21"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22" borderId="21" applyNumberFormat="0" applyBorder="0" applyAlignment="0" applyProtection="0"/>
    <xf numFmtId="0" fontId="192" fillId="0" borderId="0">
      <alignment horizontal="justify"/>
    </xf>
    <xf numFmtId="0" fontId="23" fillId="22" borderId="21" applyNumberFormat="0" applyBorder="0" applyAlignment="0" applyProtection="0"/>
    <xf numFmtId="0" fontId="23" fillId="21" borderId="20"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192" fillId="0" borderId="0">
      <alignment horizontal="justify"/>
    </xf>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58" fillId="44" borderId="43" applyNumberFormat="0" applyBorder="0" applyAlignment="0" applyProtection="0"/>
    <xf numFmtId="0" fontId="23" fillId="22" borderId="21" applyNumberFormat="0" applyBorder="0" applyAlignment="0" applyProtection="0"/>
    <xf numFmtId="0" fontId="58" fillId="44" borderId="43"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30" borderId="29" applyNumberFormat="0" applyBorder="0" applyAlignment="0" applyProtection="0"/>
    <xf numFmtId="0" fontId="23" fillId="22" borderId="21" applyNumberFormat="0" applyBorder="0" applyAlignment="0" applyProtection="0"/>
    <xf numFmtId="0" fontId="192" fillId="0" borderId="0">
      <alignment horizontal="justify"/>
    </xf>
    <xf numFmtId="0" fontId="192" fillId="0" borderId="0">
      <alignment horizontal="justify"/>
    </xf>
    <xf numFmtId="0" fontId="23" fillId="22" borderId="21" applyNumberFormat="0" applyBorder="0" applyAlignment="0" applyProtection="0"/>
    <xf numFmtId="0" fontId="23" fillId="15" borderId="14" applyNumberFormat="0" applyBorder="0" applyAlignment="0" applyProtection="0"/>
    <xf numFmtId="0" fontId="23" fillId="31" borderId="30" applyNumberFormat="0" applyBorder="0" applyAlignment="0" applyProtection="0"/>
    <xf numFmtId="0" fontId="58" fillId="44" borderId="43"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192" fillId="0" borderId="0">
      <alignment horizontal="justify"/>
    </xf>
    <xf numFmtId="0" fontId="192" fillId="0" borderId="0">
      <alignment horizontal="justify"/>
    </xf>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192" fillId="0" borderId="0">
      <alignment horizontal="justify"/>
    </xf>
    <xf numFmtId="0" fontId="192" fillId="0" borderId="0">
      <alignment horizontal="justify"/>
    </xf>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9" fontId="23" fillId="0" borderId="0" applyFont="0" applyFill="0" applyBorder="0" applyAlignment="0" applyProtection="0"/>
    <xf numFmtId="0" fontId="23" fillId="24" borderId="23" applyNumberFormat="0" applyBorder="0" applyAlignment="0" applyProtection="0"/>
    <xf numFmtId="0" fontId="58" fillId="42" borderId="41" applyNumberFormat="0" applyBorder="0" applyAlignment="0" applyProtection="0"/>
    <xf numFmtId="185" fontId="32" fillId="0" borderId="0" applyProtection="0">
      <protection locked="0"/>
    </xf>
    <xf numFmtId="10" fontId="54" fillId="0" borderId="0" applyNumberFormat="0" applyBorder="0"/>
    <xf numFmtId="0" fontId="58" fillId="27" borderId="26"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19" borderId="18" applyNumberFormat="0" applyBorder="0" applyAlignment="0" applyProtection="0"/>
    <xf numFmtId="0" fontId="23" fillId="36" borderId="35"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88" fillId="61" borderId="60" applyNumberFormat="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58" fillId="27" borderId="26"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192" fillId="0" borderId="0">
      <alignment horizontal="justify"/>
    </xf>
    <xf numFmtId="0" fontId="23" fillId="0" borderId="0"/>
    <xf numFmtId="0" fontId="23" fillId="0" borderId="0"/>
    <xf numFmtId="0" fontId="23" fillId="0" borderId="0"/>
    <xf numFmtId="0" fontId="23" fillId="15" borderId="14" applyNumberFormat="0" applyBorder="0" applyAlignment="0" applyProtection="0"/>
    <xf numFmtId="0" fontId="23" fillId="0" borderId="0"/>
    <xf numFmtId="0" fontId="23" fillId="19" borderId="18" applyNumberFormat="0" applyBorder="0" applyAlignment="0" applyProtection="0"/>
    <xf numFmtId="0" fontId="23" fillId="2" borderId="1" applyNumberFormat="0" applyBorder="0" applyAlignment="0" applyProtection="0"/>
    <xf numFmtId="0" fontId="109" fillId="61" borderId="60" applyNumberFormat="0" applyAlignment="0" applyProtection="0"/>
    <xf numFmtId="0" fontId="23" fillId="15" borderId="14" applyNumberFormat="0" applyBorder="0" applyAlignment="0" applyProtection="0"/>
    <xf numFmtId="0" fontId="23" fillId="2" borderId="1" applyNumberFormat="0" applyBorder="0" applyAlignment="0" applyProtection="0"/>
    <xf numFmtId="0" fontId="192" fillId="0" borderId="0">
      <alignment horizontal="justify"/>
    </xf>
    <xf numFmtId="0" fontId="23" fillId="0" borderId="0"/>
    <xf numFmtId="0" fontId="58" fillId="57" borderId="56" applyNumberFormat="0" applyBorder="0" applyAlignment="0" applyProtection="0"/>
    <xf numFmtId="0" fontId="109" fillId="61" borderId="60" applyNumberFormat="0" applyAlignment="0" applyProtection="0"/>
    <xf numFmtId="0" fontId="23" fillId="15" borderId="14"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5" borderId="14"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43" fontId="23" fillId="0" borderId="0" applyFont="0" applyFill="0" applyBorder="0" applyAlignment="0" applyProtection="0"/>
    <xf numFmtId="0" fontId="23" fillId="19" borderId="18" applyNumberFormat="0" applyBorder="0" applyAlignment="0" applyProtection="0"/>
    <xf numFmtId="0" fontId="88" fillId="20" borderId="19" applyNumberFormat="0" applyAlignment="0" applyProtection="0"/>
    <xf numFmtId="0" fontId="23" fillId="19" borderId="18" applyNumberFormat="0" applyBorder="0" applyAlignment="0" applyProtection="0"/>
    <xf numFmtId="0" fontId="23" fillId="15" borderId="14" applyNumberFormat="0" applyBorder="0" applyAlignment="0" applyProtection="0"/>
    <xf numFmtId="0" fontId="23" fillId="2" borderId="1" applyNumberFormat="0" applyBorder="0" applyAlignment="0" applyProtection="0"/>
    <xf numFmtId="0" fontId="88" fillId="61" borderId="60" applyNumberFormat="0" applyAlignment="0" applyProtection="0"/>
    <xf numFmtId="0" fontId="23" fillId="15" borderId="14" applyNumberFormat="0" applyBorder="0" applyAlignment="0" applyProtection="0"/>
    <xf numFmtId="0" fontId="192" fillId="0" borderId="0">
      <alignment horizontal="justify"/>
    </xf>
    <xf numFmtId="0" fontId="58" fillId="62" borderId="61" applyNumberFormat="0" applyBorder="0" applyAlignment="0" applyProtection="0"/>
    <xf numFmtId="0" fontId="192" fillId="0" borderId="0">
      <alignment horizontal="justify"/>
    </xf>
    <xf numFmtId="0" fontId="192" fillId="15" borderId="14" applyNumberFormat="0" applyBorder="0" applyAlignment="0" applyProtection="0"/>
    <xf numFmtId="0" fontId="192" fillId="15" borderId="14" applyNumberFormat="0" applyBorder="0" applyAlignment="0" applyProtection="0"/>
    <xf numFmtId="0" fontId="192" fillId="0" borderId="0">
      <alignment horizontal="justify"/>
    </xf>
    <xf numFmtId="0" fontId="58" fillId="41" borderId="40" applyNumberFormat="0" applyBorder="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21" borderId="20"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43" fillId="0" borderId="0" applyFont="0" applyFill="0" applyBorder="0" applyAlignment="0" applyProtection="0"/>
    <xf numFmtId="0" fontId="23" fillId="0" borderId="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0" borderId="0"/>
    <xf numFmtId="202" fontId="60" fillId="0" borderId="0" applyNumberFormat="0" applyFill="0" applyBorder="0" applyAlignment="0" applyProtection="0"/>
    <xf numFmtId="0" fontId="77" fillId="29" borderId="28" applyNumberFormat="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58" fillId="43" borderId="42" applyNumberFormat="0" applyBorder="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58" fillId="63" borderId="62" applyNumberFormat="0" applyBorder="0" applyAlignment="0" applyProtection="0"/>
    <xf numFmtId="0" fontId="23" fillId="15" borderId="14" applyNumberFormat="0" applyBorder="0" applyAlignment="0" applyProtection="0"/>
    <xf numFmtId="44" fontId="23" fillId="0" borderId="0" applyFont="0" applyFill="0" applyBorder="0" applyAlignment="0" applyProtection="0"/>
    <xf numFmtId="0" fontId="23" fillId="15" borderId="14" applyNumberFormat="0" applyBorder="0" applyAlignment="0" applyProtection="0"/>
    <xf numFmtId="0" fontId="23" fillId="0" borderId="0"/>
    <xf numFmtId="0" fontId="23" fillId="0" borderId="0"/>
    <xf numFmtId="0" fontId="23" fillId="0" borderId="0"/>
    <xf numFmtId="0" fontId="23" fillId="15" borderId="14" applyNumberFormat="0" applyBorder="0" applyAlignment="0" applyProtection="0"/>
    <xf numFmtId="0" fontId="192" fillId="0" borderId="0">
      <alignment horizontal="justify"/>
    </xf>
    <xf numFmtId="0" fontId="23" fillId="21" borderId="20"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58" fillId="43" borderId="42"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9" fontId="23" fillId="0" borderId="0" applyFont="0" applyFill="0" applyBorder="0" applyAlignment="0" applyProtection="0"/>
    <xf numFmtId="0" fontId="58" fillId="40" borderId="39"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178"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173" fontId="76" fillId="0" borderId="0"/>
    <xf numFmtId="0" fontId="23" fillId="15" borderId="14" applyNumberFormat="0" applyBorder="0" applyAlignment="0" applyProtection="0"/>
    <xf numFmtId="0" fontId="192" fillId="15" borderId="14" applyNumberFormat="0" applyBorder="0" applyAlignment="0" applyProtection="0"/>
    <xf numFmtId="0" fontId="23" fillId="15" borderId="14" applyNumberFormat="0" applyBorder="0" applyAlignment="0" applyProtection="0"/>
    <xf numFmtId="0" fontId="192" fillId="15" borderId="14" applyNumberFormat="0" applyBorder="0" applyAlignment="0" applyProtection="0"/>
    <xf numFmtId="0" fontId="23" fillId="15" borderId="14" applyNumberFormat="0" applyBorder="0" applyAlignment="0" applyProtection="0"/>
    <xf numFmtId="0" fontId="192" fillId="0" borderId="0">
      <alignment horizontal="justify"/>
    </xf>
    <xf numFmtId="179" fontId="192" fillId="0" borderId="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 fontId="100" fillId="7" borderId="6" applyNumberFormat="0" applyProtection="0">
      <alignment horizontal="left" vertical="center" indent="1"/>
      <extLst>
        <ext uri="smNativeData">
          <pm:cellMargin xmlns:pm="smNativeData" id="1613007869" l="192" r="0" t="0" b="0" textRotation="0"/>
        </ext>
      </extLst>
    </xf>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17" fontId="32"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9" borderId="8" applyNumberFormat="0" applyBorder="0" applyAlignment="0" applyProtection="0"/>
    <xf numFmtId="0" fontId="23" fillId="15" borderId="14" applyNumberFormat="0" applyBorder="0" applyAlignment="0" applyProtection="0"/>
    <xf numFmtId="0" fontId="23" fillId="30" borderId="29" applyNumberFormat="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43" fontId="192" fillId="0" borderId="0" applyFont="0" applyFill="0" applyBorder="0" applyAlignment="0" applyProtection="0"/>
    <xf numFmtId="0" fontId="23" fillId="0" borderId="0"/>
    <xf numFmtId="0" fontId="23" fillId="15" borderId="14" applyNumberFormat="0" applyBorder="0" applyAlignment="0" applyProtection="0"/>
    <xf numFmtId="0" fontId="192" fillId="0" borderId="0">
      <alignment horizontal="justify"/>
    </xf>
    <xf numFmtId="9" fontId="23" fillId="0" borderId="0" applyFont="0" applyFill="0" applyBorder="0" applyAlignment="0" applyProtection="0"/>
    <xf numFmtId="0" fontId="23" fillId="15" borderId="14" applyNumberFormat="0" applyBorder="0" applyAlignment="0" applyProtection="0"/>
    <xf numFmtId="9" fontId="23" fillId="0" borderId="0" applyFont="0" applyFill="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9" fontId="23" fillId="0" borderId="0" applyFont="0" applyFill="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23" fillId="15" borderId="14" applyNumberFormat="0" applyBorder="0" applyAlignment="0" applyProtection="0"/>
    <xf numFmtId="204" fontId="192" fillId="0" borderId="0"/>
    <xf numFmtId="0" fontId="23" fillId="15" borderId="14" applyNumberFormat="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23" fillId="15" borderId="14" applyNumberFormat="0" applyBorder="0" applyAlignment="0" applyProtection="0"/>
    <xf numFmtId="204" fontId="192" fillId="0" borderId="0"/>
    <xf numFmtId="0" fontId="192" fillId="0" borderId="0">
      <alignment horizontal="justify"/>
    </xf>
    <xf numFmtId="0" fontId="23" fillId="15" borderId="14" applyNumberFormat="0" applyBorder="0" applyAlignment="0" applyProtection="0"/>
    <xf numFmtId="0" fontId="58" fillId="40" borderId="39" applyNumberFormat="0" applyBorder="0" applyAlignment="0" applyProtection="0"/>
    <xf numFmtId="9" fontId="61" fillId="0" borderId="0" applyFont="0" applyFill="0" applyBorder="0" applyAlignment="0" applyProtection="0"/>
    <xf numFmtId="0" fontId="23" fillId="15" borderId="14" applyNumberFormat="0" applyBorder="0" applyAlignment="0" applyProtection="0"/>
    <xf numFmtId="0" fontId="43" fillId="39" borderId="38" applyNumberFormat="0" applyFont="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23" fillId="19" borderId="18" applyNumberFormat="0" applyBorder="0" applyAlignment="0" applyProtection="0"/>
    <xf numFmtId="0" fontId="23" fillId="5" borderId="4"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9" borderId="18"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19" borderId="18" applyNumberFormat="0" applyBorder="0" applyAlignment="0" applyProtection="0"/>
    <xf numFmtId="0" fontId="23" fillId="2" borderId="1"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19" borderId="18" applyNumberFormat="0" applyBorder="0" applyAlignment="0" applyProtection="0"/>
    <xf numFmtId="0" fontId="23" fillId="2" borderId="1" applyNumberFormat="0" applyBorder="0" applyAlignment="0" applyProtection="0"/>
    <xf numFmtId="0" fontId="23" fillId="19" borderId="18" applyNumberFormat="0" applyBorder="0" applyAlignment="0" applyProtection="0"/>
    <xf numFmtId="0" fontId="23" fillId="36" borderId="35" applyNumberFormat="0" applyBorder="0" applyAlignment="0" applyProtection="0"/>
    <xf numFmtId="43" fontId="23" fillId="0" borderId="0" applyFont="0" applyFill="0" applyBorder="0" applyAlignment="0" applyProtection="0"/>
    <xf numFmtId="0" fontId="23" fillId="36" borderId="35" applyNumberFormat="0" applyBorder="0" applyAlignment="0" applyProtection="0"/>
    <xf numFmtId="43" fontId="23" fillId="0" borderId="0" applyFont="0" applyFill="0" applyBorder="0" applyAlignment="0" applyProtection="0"/>
    <xf numFmtId="0" fontId="23" fillId="36" borderId="35" applyNumberFormat="0" applyBorder="0" applyAlignment="0" applyProtection="0"/>
    <xf numFmtId="0" fontId="192" fillId="0" borderId="0"/>
    <xf numFmtId="0" fontId="192" fillId="0" borderId="0"/>
    <xf numFmtId="0" fontId="192" fillId="0" borderId="0"/>
    <xf numFmtId="0" fontId="192" fillId="0" borderId="0"/>
    <xf numFmtId="43" fontId="23" fillId="0" borderId="0" applyFont="0" applyFill="0" applyBorder="0" applyAlignment="0" applyProtection="0"/>
    <xf numFmtId="0" fontId="192" fillId="0" borderId="0">
      <alignment horizontal="justify"/>
    </xf>
    <xf numFmtId="43" fontId="23" fillId="0" borderId="0" applyFont="0" applyFill="0" applyBorder="0" applyAlignment="0" applyProtection="0"/>
    <xf numFmtId="0" fontId="23" fillId="36" borderId="35" applyNumberFormat="0" applyBorder="0" applyAlignment="0" applyProtection="0"/>
    <xf numFmtId="43" fontId="23" fillId="0" borderId="0" applyFont="0" applyFill="0" applyBorder="0" applyAlignment="0" applyProtection="0"/>
    <xf numFmtId="0" fontId="23" fillId="36" borderId="35" applyNumberFormat="0" applyBorder="0" applyAlignment="0" applyProtection="0"/>
    <xf numFmtId="0" fontId="23" fillId="2" borderId="1" applyNumberFormat="0" applyBorder="0" applyAlignment="0" applyProtection="0"/>
    <xf numFmtId="0" fontId="23" fillId="36" borderId="35" applyNumberFormat="0" applyBorder="0" applyAlignment="0" applyProtection="0"/>
    <xf numFmtId="0" fontId="23" fillId="2" borderId="1" applyNumberFormat="0" applyBorder="0" applyAlignment="0" applyProtection="0"/>
    <xf numFmtId="0" fontId="23" fillId="36" borderId="35" applyNumberFormat="0" applyBorder="0" applyAlignment="0" applyProtection="0"/>
    <xf numFmtId="0" fontId="192" fillId="36" borderId="35" applyNumberFormat="0" applyBorder="0" applyAlignment="0" applyProtection="0"/>
    <xf numFmtId="0" fontId="192" fillId="36" borderId="35"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192" fillId="0" borderId="0"/>
    <xf numFmtId="0" fontId="192" fillId="0" borderId="0"/>
    <xf numFmtId="0" fontId="23" fillId="2" borderId="1" applyNumberFormat="0" applyBorder="0" applyAlignment="0" applyProtection="0"/>
    <xf numFmtId="181" fontId="192" fillId="0" borderId="0" applyFont="0" applyFill="0" applyBorder="0" applyAlignment="0" applyProtection="0">
      <alignment wrapText="1"/>
    </xf>
    <xf numFmtId="0" fontId="72" fillId="45" borderId="44" applyNumberFormat="0" applyBorder="0" applyAlignment="0" applyProtection="0"/>
    <xf numFmtId="0" fontId="192" fillId="10" borderId="9"/>
    <xf numFmtId="0" fontId="192" fillId="0" borderId="0"/>
    <xf numFmtId="0" fontId="23" fillId="2" borderId="1" applyNumberFormat="0" applyBorder="0" applyAlignment="0" applyProtection="0"/>
    <xf numFmtId="181" fontId="192" fillId="0" borderId="0" applyFont="0" applyFill="0" applyBorder="0" applyAlignment="0" applyProtection="0">
      <alignment wrapText="1"/>
    </xf>
    <xf numFmtId="0" fontId="192" fillId="10" borderId="9"/>
    <xf numFmtId="0" fontId="23" fillId="2" borderId="1" applyNumberFormat="0" applyBorder="0" applyAlignment="0" applyProtection="0"/>
    <xf numFmtId="0" fontId="192" fillId="10" borderId="9"/>
    <xf numFmtId="0" fontId="23" fillId="2" borderId="1" applyNumberFormat="0" applyBorder="0" applyAlignment="0" applyProtection="0"/>
    <xf numFmtId="0" fontId="192" fillId="0" borderId="0"/>
    <xf numFmtId="0" fontId="192" fillId="0" borderId="0"/>
    <xf numFmtId="0" fontId="23" fillId="2" borderId="1" applyNumberFormat="0" applyBorder="0" applyAlignment="0" applyProtection="0"/>
    <xf numFmtId="181" fontId="192" fillId="0" borderId="0" applyFont="0" applyFill="0" applyBorder="0" applyAlignment="0" applyProtection="0">
      <alignment wrapText="1"/>
    </xf>
    <xf numFmtId="0" fontId="192" fillId="10" borderId="9"/>
    <xf numFmtId="0" fontId="192" fillId="0" borderId="0"/>
    <xf numFmtId="0" fontId="23" fillId="2" borderId="1" applyNumberFormat="0" applyBorder="0" applyAlignment="0" applyProtection="0"/>
    <xf numFmtId="0" fontId="192" fillId="0" borderId="0"/>
    <xf numFmtId="0" fontId="192" fillId="0" borderId="0"/>
    <xf numFmtId="0" fontId="23" fillId="2" borderId="1" applyNumberFormat="0" applyBorder="0" applyAlignment="0" applyProtection="0"/>
    <xf numFmtId="181" fontId="192" fillId="0" borderId="0" applyFont="0" applyFill="0" applyBorder="0" applyAlignment="0" applyProtection="0">
      <alignment wrapText="1"/>
    </xf>
    <xf numFmtId="0" fontId="192" fillId="0" borderId="0">
      <alignment horizontal="justify"/>
    </xf>
    <xf numFmtId="0" fontId="192" fillId="0" borderId="0">
      <alignment horizontal="justify"/>
    </xf>
    <xf numFmtId="0" fontId="23" fillId="36" borderId="35" applyNumberFormat="0" applyBorder="0" applyAlignment="0" applyProtection="0"/>
    <xf numFmtId="0" fontId="72" fillId="23" borderId="22" applyNumberFormat="0" applyBorder="0" applyAlignment="0" applyProtection="0"/>
    <xf numFmtId="0" fontId="23" fillId="0" borderId="0"/>
    <xf numFmtId="0" fontId="23" fillId="36" borderId="35"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2" borderId="1" applyNumberFormat="0" applyBorder="0" applyAlignment="0" applyProtection="0"/>
    <xf numFmtId="0" fontId="58" fillId="36" borderId="35"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0" borderId="0"/>
    <xf numFmtId="0" fontId="23" fillId="2" borderId="1"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0" borderId="0"/>
    <xf numFmtId="0" fontId="23" fillId="2" borderId="1" applyNumberFormat="0" applyBorder="0" applyAlignment="0" applyProtection="0"/>
    <xf numFmtId="0" fontId="192" fillId="0" borderId="0" applyFont="0" applyFill="0" applyBorder="0" applyAlignment="0" applyProtection="0"/>
    <xf numFmtId="0" fontId="23" fillId="2" borderId="1"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58" fillId="64" borderId="63" applyNumberFormat="0" applyBorder="0" applyAlignment="0" applyProtection="0"/>
    <xf numFmtId="0" fontId="111" fillId="0" borderId="0" applyNumberFormat="0" applyFill="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3" fontId="192" fillId="0" borderId="0"/>
    <xf numFmtId="0" fontId="23" fillId="0" borderId="0"/>
    <xf numFmtId="0" fontId="23" fillId="0" borderId="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3" fontId="192" fillId="0" borderId="0"/>
    <xf numFmtId="0" fontId="23" fillId="0" borderId="0"/>
    <xf numFmtId="0" fontId="23" fillId="0" borderId="0"/>
    <xf numFmtId="0" fontId="23" fillId="0" borderId="0"/>
    <xf numFmtId="0" fontId="23" fillId="2" borderId="1" applyNumberFormat="0" applyBorder="0" applyAlignment="0" applyProtection="0"/>
    <xf numFmtId="0" fontId="23" fillId="12" borderId="11" applyNumberFormat="0" applyBorder="0" applyAlignment="0" applyProtection="0"/>
    <xf numFmtId="0" fontId="23" fillId="0" borderId="0"/>
    <xf numFmtId="0" fontId="23" fillId="2" borderId="1" applyNumberFormat="0" applyBorder="0" applyAlignment="0" applyProtection="0"/>
    <xf numFmtId="0" fontId="23" fillId="12" borderId="11" applyNumberFormat="0" applyBorder="0" applyAlignment="0" applyProtection="0"/>
    <xf numFmtId="0" fontId="23" fillId="0" borderId="0"/>
    <xf numFmtId="0" fontId="23" fillId="2" borderId="1" applyNumberFormat="0" applyBorder="0" applyAlignment="0" applyProtection="0"/>
    <xf numFmtId="0" fontId="23" fillId="0" borderId="0"/>
    <xf numFmtId="0" fontId="23" fillId="12" borderId="1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0" borderId="0"/>
    <xf numFmtId="0" fontId="23" fillId="2" borderId="1"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4" fillId="34" borderId="33" applyNumberFormat="0" applyFont="0" applyAlignment="0" applyProtection="0">
      <protection locked="0"/>
    </xf>
    <xf numFmtId="0" fontId="192" fillId="0" borderId="0">
      <alignment horizontal="justify"/>
    </xf>
    <xf numFmtId="0" fontId="192" fillId="0" borderId="0">
      <alignment horizontal="justify"/>
    </xf>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2" borderId="1" applyNumberFormat="0" applyBorder="0" applyAlignment="0" applyProtection="0"/>
    <xf numFmtId="0" fontId="62" fillId="65" borderId="64" applyNumberFormat="0" applyAlignment="0" applyProtection="0"/>
    <xf numFmtId="0" fontId="192" fillId="0" borderId="0">
      <alignment horizontal="justify"/>
    </xf>
    <xf numFmtId="0" fontId="192" fillId="0" borderId="0">
      <alignment horizontal="justify"/>
    </xf>
    <xf numFmtId="0" fontId="23" fillId="2" borderId="1" applyNumberFormat="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43" fontId="23" fillId="0" borderId="0" applyFont="0" applyFill="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21" borderId="20" applyNumberFormat="0" applyBorder="0" applyAlignment="0" applyProtection="0"/>
    <xf numFmtId="0" fontId="23" fillId="12" borderId="11" applyNumberFormat="0" applyBorder="0" applyAlignment="0" applyProtection="0"/>
    <xf numFmtId="173" fontId="76" fillId="0" borderId="0"/>
    <xf numFmtId="0" fontId="23" fillId="30" borderId="29" applyNumberFormat="0" applyBorder="0" applyAlignment="0" applyProtection="0"/>
    <xf numFmtId="180" fontId="54" fillId="0" borderId="0"/>
    <xf numFmtId="43" fontId="23" fillId="0" borderId="0" applyFont="0" applyFill="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30" borderId="29" applyNumberFormat="0" applyBorder="0" applyAlignment="0" applyProtection="0"/>
    <xf numFmtId="0" fontId="23" fillId="30" borderId="29" applyNumberFormat="0" applyBorder="0" applyAlignment="0" applyProtection="0"/>
    <xf numFmtId="0" fontId="23" fillId="30" borderId="29" applyNumberFormat="0" applyBorder="0" applyAlignment="0" applyProtection="0"/>
    <xf numFmtId="0" fontId="68" fillId="42" borderId="41" applyNumberFormat="0" applyBorder="0" applyAlignment="0" applyProtection="0"/>
    <xf numFmtId="0" fontId="23" fillId="30" borderId="29"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192" fillId="12" borderId="11" applyNumberFormat="0" applyBorder="0" applyAlignment="0" applyProtection="0"/>
    <xf numFmtId="0" fontId="23" fillId="0" borderId="0"/>
    <xf numFmtId="0" fontId="192" fillId="12" borderId="11" applyNumberFormat="0" applyBorder="0" applyAlignment="0" applyProtection="0"/>
    <xf numFmtId="0" fontId="23" fillId="0" borderId="0"/>
    <xf numFmtId="0" fontId="23" fillId="12" borderId="11" applyNumberFormat="0" applyBorder="0" applyAlignment="0" applyProtection="0"/>
    <xf numFmtId="0" fontId="23" fillId="24" borderId="23" applyNumberFormat="0" applyBorder="0" applyAlignment="0" applyProtection="0"/>
    <xf numFmtId="0" fontId="192" fillId="0" borderId="0">
      <alignment horizontal="justify"/>
    </xf>
    <xf numFmtId="0" fontId="23" fillId="12" borderId="11" applyNumberFormat="0" applyBorder="0" applyAlignment="0" applyProtection="0"/>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193" fontId="192" fillId="0" borderId="0" applyFill="0" applyBorder="0" applyAlignment="0" applyProtection="0"/>
    <xf numFmtId="0" fontId="23" fillId="0" borderId="0"/>
    <xf numFmtId="0" fontId="23" fillId="12" borderId="11" applyNumberFormat="0" applyBorder="0" applyAlignment="0" applyProtection="0"/>
    <xf numFmtId="0" fontId="23" fillId="0" borderId="0"/>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190" fontId="192" fillId="0" borderId="0" applyBorder="0" applyAlignment="0"/>
    <xf numFmtId="0" fontId="23" fillId="0" borderId="0"/>
    <xf numFmtId="0" fontId="192" fillId="0" borderId="0">
      <alignment horizontal="justify"/>
    </xf>
    <xf numFmtId="0" fontId="192" fillId="0" borderId="0">
      <alignment horizontal="justify"/>
    </xf>
    <xf numFmtId="0" fontId="23" fillId="12" borderId="11" applyNumberFormat="0" applyBorder="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87" fillId="46" borderId="45" applyNumberFormat="0" applyFill="0" applyAlignment="0" applyProtection="0"/>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192" fillId="0" borderId="0">
      <alignment horizontal="justify"/>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43" fillId="66" borderId="65" applyNumberFormat="0" applyBorder="0" applyAlignment="0"/>
    <xf numFmtId="0" fontId="23" fillId="12" borderId="11" applyNumberFormat="0" applyBorder="0" applyAlignment="0" applyProtection="0"/>
    <xf numFmtId="0" fontId="23" fillId="12" borderId="11" applyNumberFormat="0" applyBorder="0" applyAlignment="0" applyProtection="0"/>
    <xf numFmtId="10" fontId="54" fillId="0" borderId="0" applyNumberFormat="0" applyBorder="0"/>
    <xf numFmtId="0" fontId="23" fillId="0" borderId="0"/>
    <xf numFmtId="0" fontId="23" fillId="0" borderId="0"/>
    <xf numFmtId="0" fontId="23" fillId="12" borderId="11" applyNumberFormat="0" applyBorder="0" applyAlignment="0" applyProtection="0"/>
    <xf numFmtId="10" fontId="54" fillId="0" borderId="0" applyNumberFormat="0" applyBorder="0"/>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0" borderId="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54" fillId="67" borderId="66" applyNumberFormat="0" applyFon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192" fillId="10" borderId="9"/>
    <xf numFmtId="0" fontId="23" fillId="12" borderId="11" applyNumberFormat="0" applyBorder="0" applyAlignment="0" applyProtection="0"/>
    <xf numFmtId="202" fontId="192" fillId="17" borderId="16">
      <alignment vertical="top"/>
    </xf>
    <xf numFmtId="0" fontId="23" fillId="0" borderId="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202" fontId="192" fillId="17" borderId="16">
      <alignment vertical="top"/>
    </xf>
    <xf numFmtId="0" fontId="23" fillId="30" borderId="29" applyNumberFormat="0" applyBorder="0" applyAlignment="0" applyProtection="0"/>
    <xf numFmtId="0" fontId="23" fillId="30" borderId="29" applyNumberFormat="0" applyBorder="0" applyAlignment="0" applyProtection="0"/>
    <xf numFmtId="0" fontId="23" fillId="30" borderId="29" applyNumberFormat="0" applyBorder="0" applyAlignment="0" applyProtection="0"/>
    <xf numFmtId="0" fontId="192" fillId="0" borderId="0">
      <alignment horizontal="justify"/>
    </xf>
    <xf numFmtId="204" fontId="192" fillId="0" borderId="0"/>
    <xf numFmtId="43" fontId="23" fillId="0" borderId="0" applyFont="0" applyFill="0" applyBorder="0" applyAlignment="0" applyProtection="0"/>
    <xf numFmtId="0" fontId="23" fillId="30" borderId="29" applyNumberFormat="0" applyBorder="0" applyAlignment="0" applyProtection="0"/>
    <xf numFmtId="0" fontId="23" fillId="15" borderId="14" applyNumberFormat="0" applyBorder="0" applyAlignment="0" applyProtection="0"/>
    <xf numFmtId="0" fontId="23" fillId="30" borderId="29" applyNumberFormat="0" applyBorder="0" applyAlignment="0" applyProtection="0"/>
    <xf numFmtId="0" fontId="192" fillId="0" borderId="0">
      <alignment horizontal="justify"/>
    </xf>
    <xf numFmtId="0" fontId="192" fillId="0" borderId="0">
      <alignment horizontal="justify"/>
    </xf>
    <xf numFmtId="0" fontId="23" fillId="9" borderId="8" applyNumberFormat="0" applyBorder="0" applyAlignment="0" applyProtection="0"/>
    <xf numFmtId="0" fontId="23" fillId="5" borderId="4" applyNumberFormat="0" applyBorder="0" applyAlignment="0" applyProtection="0"/>
    <xf numFmtId="0" fontId="99" fillId="0" borderId="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0" borderId="0"/>
    <xf numFmtId="0" fontId="192" fillId="0" borderId="0">
      <alignment horizontal="justify"/>
    </xf>
    <xf numFmtId="0" fontId="58" fillId="44" borderId="43" applyNumberFormat="0" applyBorder="0" applyAlignment="0" applyProtection="0"/>
    <xf numFmtId="0" fontId="23" fillId="5" borderId="4" applyNumberFormat="0" applyBorder="0" applyAlignment="0" applyProtection="0"/>
    <xf numFmtId="0" fontId="192" fillId="0" borderId="0">
      <alignment horizontal="justify"/>
    </xf>
    <xf numFmtId="0" fontId="58" fillId="36" borderId="35" applyNumberFormat="0" applyBorder="0" applyAlignment="0" applyProtection="0"/>
    <xf numFmtId="0" fontId="58" fillId="27" borderId="26" applyNumberFormat="0" applyBorder="0" applyAlignment="0" applyProtection="0"/>
    <xf numFmtId="0" fontId="23" fillId="5" borderId="4" applyNumberFormat="0" applyBorder="0" applyAlignment="0" applyProtection="0"/>
    <xf numFmtId="0" fontId="58" fillId="64" borderId="63" applyNumberFormat="0" applyBorder="0" applyAlignment="0" applyProtection="0"/>
    <xf numFmtId="0" fontId="23" fillId="5" borderId="4" applyNumberFormat="0" applyBorder="0" applyAlignment="0" applyProtection="0"/>
    <xf numFmtId="174" fontId="63" fillId="0" borderId="0"/>
    <xf numFmtId="195" fontId="99" fillId="0" borderId="0"/>
    <xf numFmtId="0" fontId="23" fillId="9" borderId="8" applyNumberFormat="0" applyBorder="0" applyAlignment="0" applyProtection="0"/>
    <xf numFmtId="195" fontId="99" fillId="0" borderId="0"/>
    <xf numFmtId="0" fontId="23" fillId="5" borderId="4"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5" borderId="4" applyNumberFormat="0" applyBorder="0" applyAlignment="0" applyProtection="0"/>
    <xf numFmtId="0" fontId="192" fillId="10" borderId="9"/>
    <xf numFmtId="0" fontId="192" fillId="10" borderId="9"/>
    <xf numFmtId="0" fontId="192"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89" fillId="0" borderId="0" applyNumberFormat="0" applyProtection="0">
      <alignment horizontal="left" vertical="top" indent="1"/>
      <extLst>
        <ext uri="smNativeData">
          <pm:cellMargin xmlns:pm="smNativeData" id="1613007869" l="192" r="0" t="0" b="0" textRotation="0"/>
        </ext>
      </extLst>
    </xf>
    <xf numFmtId="0" fontId="192" fillId="0" borderId="0">
      <alignment horizontal="justify"/>
    </xf>
    <xf numFmtId="0" fontId="192" fillId="0" borderId="0">
      <alignment horizontal="justify"/>
    </xf>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23" fillId="0" borderId="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5" borderId="4" applyNumberFormat="0" applyBorder="0" applyAlignment="0" applyProtection="0"/>
    <xf numFmtId="0" fontId="192" fillId="0" borderId="0">
      <alignment horizontal="justify"/>
    </xf>
    <xf numFmtId="2" fontId="82" fillId="0" borderId="0"/>
    <xf numFmtId="0" fontId="192" fillId="0" borderId="0">
      <alignment horizontal="justify"/>
    </xf>
    <xf numFmtId="0" fontId="192" fillId="0" borderId="0">
      <alignment horizontal="justify"/>
    </xf>
    <xf numFmtId="0" fontId="23" fillId="5" borderId="4"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166" fontId="61" fillId="0" borderId="0" applyFont="0" applyFill="0" applyBorder="0" applyAlignment="0" applyProtection="0"/>
    <xf numFmtId="166" fontId="61"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44" fontId="23" fillId="0" borderId="0" applyFont="0" applyFill="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0" borderId="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23" fillId="0" borderId="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5" borderId="4" applyNumberFormat="0" applyBorder="0" applyAlignment="0" applyProtection="0"/>
    <xf numFmtId="0" fontId="23" fillId="5" borderId="4" applyNumberFormat="0" applyBorder="0" applyAlignment="0" applyProtection="0"/>
    <xf numFmtId="0" fontId="192" fillId="0" borderId="0">
      <alignment horizontal="justify"/>
    </xf>
    <xf numFmtId="174" fontId="63" fillId="0" borderId="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74" fillId="8" borderId="7"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9" borderId="8" applyNumberFormat="0" applyBorder="0" applyAlignment="0" applyProtection="0"/>
    <xf numFmtId="0" fontId="23" fillId="9" borderId="8"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9" borderId="8" applyNumberFormat="0" applyBorder="0" applyAlignment="0" applyProtection="0"/>
    <xf numFmtId="0" fontId="23" fillId="9" borderId="8"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9" borderId="8" applyNumberFormat="0" applyBorder="0" applyAlignment="0" applyProtection="0"/>
    <xf numFmtId="0" fontId="23" fillId="9" borderId="8" applyNumberFormat="0" applyBorder="0" applyAlignment="0" applyProtection="0"/>
    <xf numFmtId="43" fontId="23" fillId="0" borderId="0" applyFont="0" applyFill="0" applyBorder="0" applyAlignment="0" applyProtection="0"/>
    <xf numFmtId="0" fontId="23" fillId="9" borderId="8" applyNumberFormat="0" applyBorder="0" applyAlignment="0" applyProtection="0"/>
    <xf numFmtId="0" fontId="23" fillId="9" borderId="8" applyNumberFormat="0" applyBorder="0" applyAlignment="0" applyProtection="0"/>
    <xf numFmtId="0" fontId="192" fillId="0" borderId="0">
      <alignment horizontal="justify"/>
    </xf>
    <xf numFmtId="0" fontId="192" fillId="0" borderId="0">
      <alignment horizontal="justify"/>
    </xf>
    <xf numFmtId="0" fontId="23" fillId="26" borderId="25" applyNumberFormat="0" applyBorder="0" applyAlignment="0" applyProtection="0"/>
    <xf numFmtId="190" fontId="192" fillId="0" borderId="0" applyBorder="0" applyAlignment="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192" fillId="0" borderId="0">
      <alignment horizontal="justify"/>
    </xf>
    <xf numFmtId="0" fontId="23" fillId="0" borderId="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173" fontId="76" fillId="0" borderId="0"/>
    <xf numFmtId="0" fontId="23" fillId="26" borderId="25"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26" borderId="25" applyNumberFormat="0" applyBorder="0" applyAlignment="0" applyProtection="0"/>
    <xf numFmtId="0" fontId="192" fillId="0" borderId="0">
      <alignment horizontal="justify"/>
    </xf>
    <xf numFmtId="0" fontId="192" fillId="0" borderId="0">
      <alignment horizontal="justify"/>
    </xf>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58" fillId="48" borderId="47" applyNumberFormat="0" applyBorder="0" applyAlignment="0" applyProtection="0"/>
    <xf numFmtId="0" fontId="192" fillId="0" borderId="0">
      <alignment horizontal="justify"/>
    </xf>
    <xf numFmtId="0" fontId="192" fillId="0" borderId="0">
      <alignment horizontal="justify"/>
    </xf>
    <xf numFmtId="0" fontId="23" fillId="26" borderId="25" applyNumberFormat="0" applyBorder="0" applyAlignment="0" applyProtection="0"/>
    <xf numFmtId="0" fontId="23" fillId="26" borderId="25" applyNumberFormat="0" applyBorder="0" applyAlignment="0" applyProtection="0"/>
    <xf numFmtId="0" fontId="43" fillId="12" borderId="11" applyNumberFormat="0" applyFon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5" fontId="192" fillId="0" borderId="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58" fillId="43" borderId="42" applyNumberFormat="0" applyBorder="0" applyAlignment="0" applyProtection="0"/>
    <xf numFmtId="0" fontId="192" fillId="0" borderId="0">
      <alignment horizontal="justify"/>
    </xf>
    <xf numFmtId="0" fontId="192"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58" fillId="43" borderId="42"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0" fontId="23" fillId="0" borderId="0"/>
    <xf numFmtId="43" fontId="23" fillId="0" borderId="0" applyFont="0" applyFill="0" applyBorder="0" applyAlignment="0" applyProtection="0"/>
    <xf numFmtId="0" fontId="23" fillId="15" borderId="14"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pplyFont="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3" fontId="61" fillId="0" borderId="0" applyFont="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43" fontId="192" fillId="0" borderId="0" applyFont="0" applyFill="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61" fillId="0" borderId="0" applyFont="0" applyFill="0" applyBorder="0" applyAlignment="0" applyProtection="0"/>
    <xf numFmtId="0" fontId="23"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61" fillId="0" borderId="0" applyFont="0" applyFill="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192" fillId="0" borderId="0" applyFont="0" applyFill="0" applyBorder="0" applyAlignment="0" applyProtection="0"/>
    <xf numFmtId="0" fontId="23" fillId="15" borderId="14" applyNumberFormat="0" applyBorder="0" applyAlignment="0" applyProtection="0"/>
    <xf numFmtId="17" fontId="32"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202" fontId="60" fillId="0" borderId="0" applyNumberFormat="0" applyFill="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202" fontId="60" fillId="0" borderId="0" applyNumberFormat="0" applyFill="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xf numFmtId="0" fontId="23" fillId="15" borderId="14" applyNumberFormat="0" applyBorder="0" applyAlignment="0" applyProtection="0"/>
    <xf numFmtId="0" fontId="192" fillId="0" borderId="0">
      <alignment horizontal="justify"/>
    </xf>
    <xf numFmtId="0" fontId="192" fillId="0" borderId="0">
      <alignment horizontal="justify"/>
    </xf>
    <xf numFmtId="0" fontId="192" fillId="0" borderId="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44" fillId="33" borderId="32" applyNumberFormat="0" applyAlignment="0" applyProtection="0"/>
    <xf numFmtId="0" fontId="192" fillId="0" borderId="0">
      <alignment horizontal="justify"/>
    </xf>
    <xf numFmtId="0" fontId="192" fillId="0" borderId="0">
      <alignment horizontal="justify"/>
    </xf>
    <xf numFmtId="0" fontId="23" fillId="0" borderId="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192" fillId="0" borderId="0">
      <alignment horizontal="justify"/>
    </xf>
    <xf numFmtId="0" fontId="96" fillId="0" borderId="0" applyNumberFormat="0" applyFill="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192" fillId="0" borderId="0">
      <alignment horizontal="justify"/>
    </xf>
    <xf numFmtId="0" fontId="75" fillId="0" borderId="0" applyNumberFormat="0" applyFill="0" applyBorder="0" applyAlignment="0" applyProtection="0">
      <alignment vertical="top"/>
      <protection locked="0"/>
    </xf>
    <xf numFmtId="0" fontId="23" fillId="15" borderId="14" applyNumberFormat="0" applyBorder="0" applyAlignment="0" applyProtection="0"/>
    <xf numFmtId="0" fontId="23" fillId="0" borderId="0"/>
    <xf numFmtId="0" fontId="44" fillId="33" borderId="32" applyNumberFormat="0" applyAlignment="0" applyProtection="0"/>
    <xf numFmtId="202" fontId="192" fillId="53" borderId="52"/>
    <xf numFmtId="0" fontId="192" fillId="0" borderId="0">
      <alignment horizontal="justify"/>
    </xf>
    <xf numFmtId="0" fontId="192" fillId="0" borderId="0">
      <alignment horizontal="justify"/>
    </xf>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15" borderId="14" applyNumberFormat="0" applyBorder="0" applyAlignment="0" applyProtection="0"/>
    <xf numFmtId="0" fontId="23" fillId="0" borderId="0"/>
    <xf numFmtId="0" fontId="23" fillId="0" borderId="0"/>
    <xf numFmtId="202" fontId="192" fillId="53" borderId="52"/>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43" fillId="49" borderId="48" applyNumberFormat="0" applyFont="0" applyBorder="0" applyAlignment="0" applyProtection="0"/>
    <xf numFmtId="0" fontId="23" fillId="0" borderId="0"/>
    <xf numFmtId="0" fontId="43" fillId="49" borderId="48" applyNumberFormat="0" applyFont="0" applyBorder="0" applyAlignment="0" applyProtection="0"/>
    <xf numFmtId="0" fontId="23" fillId="15" borderId="14" applyNumberFormat="0" applyBorder="0" applyAlignment="0" applyProtection="0"/>
    <xf numFmtId="0" fontId="192" fillId="0" borderId="0">
      <alignment horizontal="justify"/>
    </xf>
    <xf numFmtId="0" fontId="192" fillId="0" borderId="0">
      <alignment horizontal="justify"/>
    </xf>
    <xf numFmtId="0" fontId="23" fillId="0" borderId="0"/>
    <xf numFmtId="0" fontId="43" fillId="49" borderId="48" applyNumberFormat="0" applyFont="0" applyBorder="0" applyAlignment="0" applyProtection="0"/>
    <xf numFmtId="0" fontId="23" fillId="15" borderId="14" applyNumberFormat="0" applyBorder="0" applyAlignment="0" applyProtection="0"/>
    <xf numFmtId="0" fontId="23" fillId="0" borderId="0"/>
    <xf numFmtId="0" fontId="43" fillId="49" borderId="48" applyNumberFormat="0" applyFon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0" borderId="0">
      <alignment horizontal="justify"/>
    </xf>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26" borderId="25"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202" fontId="60" fillId="0" borderId="0" applyNumberFormat="0" applyFill="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55" fillId="0" borderId="0"/>
    <xf numFmtId="3" fontId="114" fillId="68" borderId="67" applyNumberFormat="0" applyFill="0" applyBorder="0" applyProtection="0">
      <alignment horizontal="center" vertical="center"/>
    </xf>
    <xf numFmtId="0" fontId="23" fillId="26" borderId="25" applyNumberFormat="0" applyBorder="0" applyAlignment="0" applyProtection="0"/>
    <xf numFmtId="0" fontId="23" fillId="26" borderId="25"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6" borderId="25" applyNumberFormat="0" applyBorder="0" applyAlignment="0" applyProtection="0"/>
    <xf numFmtId="0" fontId="23" fillId="26" borderId="25" applyNumberFormat="0" applyBorder="0" applyAlignment="0" applyProtection="0"/>
    <xf numFmtId="0" fontId="43" fillId="54" borderId="53" applyNumberFormat="0" applyFont="0" applyAlignment="0" applyProtection="0"/>
    <xf numFmtId="0" fontId="23" fillId="26" borderId="25" applyNumberFormat="0" applyBorder="0" applyAlignment="0" applyProtection="0"/>
    <xf numFmtId="0" fontId="23" fillId="26" borderId="25" applyNumberFormat="0" applyBorder="0" applyAlignment="0" applyProtection="0"/>
    <xf numFmtId="204" fontId="192" fillId="0" borderId="0"/>
    <xf numFmtId="0" fontId="23" fillId="26" borderId="25"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1" borderId="20"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2" fontId="82" fillId="0" borderId="0"/>
    <xf numFmtId="0" fontId="23" fillId="21" borderId="20" applyNumberFormat="0" applyBorder="0" applyAlignment="0" applyProtection="0"/>
    <xf numFmtId="0" fontId="58" fillId="42" borderId="41" applyNumberFormat="0" applyBorder="0" applyAlignment="0" applyProtection="0"/>
    <xf numFmtId="0" fontId="23" fillId="24" borderId="23" applyNumberFormat="0" applyBorder="0" applyAlignment="0" applyProtection="0"/>
    <xf numFmtId="0" fontId="58" fillId="42" borderId="41" applyNumberFormat="0" applyBorder="0" applyAlignment="0" applyProtection="0"/>
    <xf numFmtId="0" fontId="23" fillId="24" borderId="23"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0" borderId="0">
      <alignment horizontal="justify"/>
    </xf>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0" borderId="0">
      <alignment horizontal="justify"/>
    </xf>
    <xf numFmtId="0" fontId="24" fillId="34" borderId="33" applyNumberFormat="0" applyFont="0" applyAlignment="0" applyProtection="0">
      <protection locked="0"/>
    </xf>
    <xf numFmtId="0" fontId="23" fillId="21" borderId="20" applyNumberFormat="0" applyBorder="0" applyAlignment="0" applyProtection="0"/>
    <xf numFmtId="0" fontId="192" fillId="0" borderId="0">
      <alignment horizontal="justify"/>
    </xf>
    <xf numFmtId="0" fontId="192" fillId="0" borderId="0">
      <alignment horizontal="justify"/>
    </xf>
    <xf numFmtId="0" fontId="24" fillId="34" borderId="33" applyNumberFormat="0" applyFont="0" applyAlignment="0" applyProtection="0">
      <protection locked="0"/>
    </xf>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166" fontId="61" fillId="0" borderId="0" applyFont="0" applyFill="0" applyBorder="0" applyAlignment="0" applyProtection="0"/>
    <xf numFmtId="43" fontId="192"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77" fillId="29" borderId="28" applyNumberFormat="0" applyAlignment="0" applyProtection="0"/>
    <xf numFmtId="0" fontId="23" fillId="21" borderId="20" applyNumberFormat="0" applyBorder="0" applyAlignment="0" applyProtection="0"/>
    <xf numFmtId="0" fontId="192" fillId="0" borderId="0"/>
    <xf numFmtId="0" fontId="192" fillId="0" borderId="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0" borderId="0">
      <alignment horizontal="justify"/>
    </xf>
    <xf numFmtId="0" fontId="23" fillId="21" borderId="20" applyNumberFormat="0" applyBorder="0" applyAlignment="0" applyProtection="0"/>
    <xf numFmtId="173" fontId="76" fillId="0" borderId="0"/>
    <xf numFmtId="43" fontId="23" fillId="0" borderId="0" applyFont="0" applyFill="0" applyBorder="0" applyAlignment="0" applyProtection="0"/>
    <xf numFmtId="0" fontId="23" fillId="21" borderId="20" applyNumberFormat="0" applyBorder="0" applyAlignment="0" applyProtection="0"/>
    <xf numFmtId="173" fontId="76" fillId="0" borderId="0"/>
    <xf numFmtId="0" fontId="23" fillId="0" borderId="0"/>
    <xf numFmtId="0" fontId="23" fillId="0" borderId="0"/>
    <xf numFmtId="0" fontId="23" fillId="21" borderId="20" applyNumberFormat="0" applyBorder="0" applyAlignment="0" applyProtection="0"/>
    <xf numFmtId="1" fontId="71" fillId="0" borderId="0">
      <alignment horizontal="right"/>
    </xf>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192" fillId="0" borderId="0">
      <alignment horizontal="justify"/>
    </xf>
    <xf numFmtId="43" fontId="23" fillId="0" borderId="0" applyFont="0" applyFill="0" applyBorder="0" applyAlignment="0" applyProtection="0"/>
    <xf numFmtId="0" fontId="192" fillId="0" borderId="0">
      <alignment horizontal="justify"/>
    </xf>
    <xf numFmtId="43" fontId="23" fillId="0" borderId="0" applyFont="0" applyFill="0" applyBorder="0" applyAlignment="0" applyProtection="0"/>
    <xf numFmtId="0" fontId="192" fillId="0" borderId="0">
      <alignment horizontal="justify"/>
    </xf>
    <xf numFmtId="0" fontId="192" fillId="0" borderId="0">
      <alignment horizontal="justify"/>
    </xf>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192" fillId="0" borderId="0">
      <alignment horizontal="justify"/>
    </xf>
    <xf numFmtId="0" fontId="58" fillId="42" borderId="41"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0" borderId="0">
      <alignment horizontal="justify"/>
    </xf>
    <xf numFmtId="0" fontId="23" fillId="21" borderId="20" applyNumberFormat="0" applyBorder="0" applyAlignment="0" applyProtection="0"/>
    <xf numFmtId="0" fontId="23" fillId="21" borderId="20" applyNumberFormat="0" applyBorder="0" applyAlignment="0" applyProtection="0"/>
    <xf numFmtId="0" fontId="192" fillId="0" borderId="0">
      <alignment horizontal="justify"/>
    </xf>
    <xf numFmtId="0" fontId="23" fillId="21" borderId="20" applyNumberFormat="0" applyBorder="0" applyAlignment="0" applyProtection="0"/>
    <xf numFmtId="0" fontId="23" fillId="0" borderId="0"/>
    <xf numFmtId="0" fontId="23" fillId="0" borderId="0"/>
    <xf numFmtId="0" fontId="23" fillId="0" borderId="0"/>
    <xf numFmtId="0" fontId="23" fillId="21" borderId="20" applyNumberFormat="0" applyBorder="0" applyAlignment="0" applyProtection="0"/>
    <xf numFmtId="0" fontId="23" fillId="24" borderId="23"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24" borderId="23" applyNumberFormat="0" applyBorder="0" applyAlignment="0" applyProtection="0"/>
    <xf numFmtId="0" fontId="23" fillId="24" borderId="23" applyNumberFormat="0" applyBorder="0" applyAlignment="0" applyProtection="0"/>
    <xf numFmtId="0" fontId="90" fillId="0" borderId="0" applyNumberFormat="0" applyFill="0" applyBorder="0" applyAlignment="0" applyProtection="0"/>
    <xf numFmtId="0" fontId="23" fillId="24" borderId="23" applyNumberFormat="0" applyBorder="0" applyAlignment="0" applyProtection="0"/>
    <xf numFmtId="0" fontId="192" fillId="0" borderId="0">
      <alignment horizontal="justify"/>
    </xf>
    <xf numFmtId="0" fontId="192" fillId="0" borderId="0">
      <alignment horizontal="justify"/>
    </xf>
    <xf numFmtId="0" fontId="23" fillId="0" borderId="0"/>
    <xf numFmtId="0" fontId="23" fillId="24" borderId="23"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192" fillId="0" borderId="0">
      <alignment horizontal="justify"/>
    </xf>
    <xf numFmtId="0" fontId="192" fillId="0" borderId="0">
      <alignment horizontal="justify"/>
    </xf>
    <xf numFmtId="0" fontId="23" fillId="0" borderId="0"/>
    <xf numFmtId="0" fontId="23" fillId="24" borderId="23" applyNumberFormat="0" applyBorder="0" applyAlignment="0" applyProtection="0"/>
    <xf numFmtId="43" fontId="23" fillId="0" borderId="0" applyFont="0" applyFill="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192" fillId="0" borderId="0"/>
    <xf numFmtId="0" fontId="23" fillId="0" borderId="0"/>
    <xf numFmtId="0" fontId="23" fillId="24" borderId="23" applyNumberFormat="0" applyBorder="0" applyAlignment="0" applyProtection="0"/>
    <xf numFmtId="0" fontId="54" fillId="0" borderId="0"/>
    <xf numFmtId="0" fontId="58" fillId="44" borderId="43" applyNumberFormat="0" applyBorder="0" applyAlignment="0" applyProtection="0"/>
    <xf numFmtId="0" fontId="23" fillId="0" borderId="0"/>
    <xf numFmtId="0" fontId="192" fillId="0" borderId="0">
      <alignment horizontal="justify"/>
    </xf>
    <xf numFmtId="0" fontId="58" fillId="36" borderId="35" applyNumberFormat="0" applyBorder="0" applyAlignment="0" applyProtection="0"/>
    <xf numFmtId="0" fontId="52" fillId="0" borderId="0"/>
    <xf numFmtId="0" fontId="192" fillId="0" borderId="0"/>
    <xf numFmtId="0" fontId="58" fillId="36" borderId="35" applyNumberFormat="0" applyBorder="0" applyAlignment="0" applyProtection="0"/>
    <xf numFmtId="0" fontId="58" fillId="36" borderId="35" applyNumberFormat="0" applyBorder="0" applyAlignment="0" applyProtection="0"/>
    <xf numFmtId="0" fontId="23" fillId="0" borderId="0"/>
    <xf numFmtId="203" fontId="54" fillId="0" borderId="0"/>
    <xf numFmtId="0" fontId="23" fillId="0" borderId="0"/>
    <xf numFmtId="0" fontId="58" fillId="36" borderId="35" applyNumberFormat="0" applyBorder="0" applyAlignment="0" applyProtection="0"/>
    <xf numFmtId="0" fontId="54" fillId="0" borderId="0"/>
    <xf numFmtId="0" fontId="58" fillId="36" borderId="35" applyNumberFormat="0" applyBorder="0" applyAlignment="0" applyProtection="0"/>
    <xf numFmtId="0" fontId="192" fillId="0" borderId="0">
      <alignment horizontal="justify"/>
    </xf>
    <xf numFmtId="0" fontId="58" fillId="62" borderId="61" applyNumberFormat="0" applyBorder="0" applyAlignment="0" applyProtection="0"/>
    <xf numFmtId="0" fontId="192" fillId="10" borderId="9"/>
    <xf numFmtId="0" fontId="58" fillId="36" borderId="35" applyNumberFormat="0" applyBorder="0" applyAlignment="0" applyProtection="0"/>
    <xf numFmtId="0" fontId="192" fillId="10" borderId="9"/>
    <xf numFmtId="0" fontId="58" fillId="36" borderId="35" applyNumberFormat="0" applyBorder="0" applyAlignment="0" applyProtection="0"/>
    <xf numFmtId="0" fontId="58" fillId="62" borderId="61" applyNumberFormat="0" applyBorder="0" applyAlignment="0" applyProtection="0"/>
    <xf numFmtId="0" fontId="58" fillId="36" borderId="35" applyNumberFormat="0" applyBorder="0" applyAlignment="0" applyProtection="0"/>
    <xf numFmtId="203" fontId="54" fillId="0" borderId="0"/>
    <xf numFmtId="0" fontId="68" fillId="36" borderId="35" applyNumberFormat="0" applyBorder="0" applyAlignment="0" applyProtection="0"/>
    <xf numFmtId="0" fontId="58" fillId="36" borderId="35" applyNumberFormat="0" applyBorder="0" applyAlignment="0" applyProtection="0"/>
    <xf numFmtId="0" fontId="58" fillId="36" borderId="35" applyNumberFormat="0" applyBorder="0" applyAlignment="0" applyProtection="0"/>
    <xf numFmtId="0" fontId="23" fillId="0" borderId="0"/>
    <xf numFmtId="0" fontId="192" fillId="0" borderId="0">
      <alignment horizontal="justify"/>
    </xf>
    <xf numFmtId="0" fontId="58" fillId="36" borderId="35" applyNumberFormat="0" applyBorder="0" applyAlignment="0" applyProtection="0"/>
    <xf numFmtId="0" fontId="58" fillId="36" borderId="35" applyNumberFormat="0" applyBorder="0" applyAlignment="0" applyProtection="0"/>
    <xf numFmtId="0" fontId="58" fillId="36" borderId="35" applyNumberFormat="0" applyBorder="0" applyAlignment="0" applyProtection="0"/>
    <xf numFmtId="0" fontId="58" fillId="36" borderId="35" applyNumberFormat="0" applyBorder="0" applyAlignment="0" applyProtection="0"/>
    <xf numFmtId="203" fontId="54" fillId="0" borderId="0"/>
    <xf numFmtId="0" fontId="58" fillId="36" borderId="35" applyNumberFormat="0" applyBorder="0" applyAlignment="0" applyProtection="0"/>
    <xf numFmtId="0" fontId="58" fillId="12" borderId="11" applyNumberFormat="0" applyBorder="0" applyAlignment="0" applyProtection="0"/>
    <xf numFmtId="0" fontId="192" fillId="0" borderId="0">
      <alignment horizontal="justify"/>
    </xf>
    <xf numFmtId="0" fontId="58" fillId="12" borderId="11" applyNumberFormat="0" applyBorder="0" applyAlignment="0" applyProtection="0"/>
    <xf numFmtId="0" fontId="64" fillId="0" borderId="0"/>
    <xf numFmtId="0" fontId="192" fillId="0" borderId="0"/>
    <xf numFmtId="0" fontId="58" fillId="3" borderId="2" applyNumberFormat="0" applyBorder="0" applyAlignment="0" applyProtection="0"/>
    <xf numFmtId="0" fontId="192" fillId="0" borderId="0">
      <alignment horizontal="justify"/>
    </xf>
    <xf numFmtId="0" fontId="192" fillId="0" borderId="0">
      <alignment horizontal="justify"/>
    </xf>
    <xf numFmtId="0" fontId="58" fillId="12" borderId="11" applyNumberFormat="0" applyBorder="0" applyAlignment="0" applyProtection="0"/>
    <xf numFmtId="0" fontId="58" fillId="12" borderId="11" applyNumberFormat="0" applyBorder="0" applyAlignment="0" applyProtection="0"/>
    <xf numFmtId="0" fontId="192" fillId="0" borderId="0"/>
    <xf numFmtId="43" fontId="192" fillId="0" borderId="0" applyFont="0" applyFill="0" applyBorder="0" applyAlignment="0" applyProtection="0"/>
    <xf numFmtId="0" fontId="58" fillId="3" borderId="2" applyNumberFormat="0" applyBorder="0" applyAlignment="0" applyProtection="0"/>
    <xf numFmtId="0" fontId="192" fillId="0" borderId="0">
      <alignment horizontal="justify"/>
    </xf>
    <xf numFmtId="0" fontId="192" fillId="0" borderId="0">
      <alignment horizontal="justify"/>
    </xf>
    <xf numFmtId="0" fontId="58" fillId="12" borderId="11" applyNumberFormat="0" applyBorder="0" applyAlignment="0" applyProtection="0"/>
    <xf numFmtId="0" fontId="58" fillId="12" borderId="11" applyNumberFormat="0" applyBorder="0" applyAlignment="0" applyProtection="0"/>
    <xf numFmtId="0" fontId="54" fillId="0" borderId="0"/>
    <xf numFmtId="0" fontId="58" fillId="12" borderId="11" applyNumberFormat="0" applyBorder="0" applyAlignment="0" applyProtection="0"/>
    <xf numFmtId="0" fontId="192" fillId="0" borderId="0">
      <alignment horizontal="justify"/>
    </xf>
    <xf numFmtId="0" fontId="58" fillId="27" borderId="26" applyNumberFormat="0" applyBorder="0" applyAlignment="0" applyProtection="0"/>
    <xf numFmtId="0" fontId="58" fillId="12" borderId="11" applyNumberFormat="0" applyBorder="0" applyAlignment="0" applyProtection="0"/>
    <xf numFmtId="0" fontId="192" fillId="10" borderId="9"/>
    <xf numFmtId="0" fontId="23" fillId="0" borderId="0"/>
    <xf numFmtId="10" fontId="54" fillId="0" borderId="0" applyNumberFormat="0" applyBorder="0"/>
    <xf numFmtId="0" fontId="58" fillId="27" borderId="26" applyNumberFormat="0" applyBorder="0" applyAlignment="0" applyProtection="0"/>
    <xf numFmtId="0" fontId="58" fillId="12" borderId="11" applyNumberFormat="0" applyBorder="0" applyAlignment="0" applyProtection="0"/>
    <xf numFmtId="0" fontId="58" fillId="12" borderId="11" applyNumberFormat="0" applyBorder="0" applyAlignment="0" applyProtection="0"/>
    <xf numFmtId="0" fontId="58" fillId="27" borderId="26" applyNumberFormat="0" applyBorder="0" applyAlignment="0" applyProtection="0"/>
    <xf numFmtId="0" fontId="58" fillId="12" borderId="11" applyNumberFormat="0" applyBorder="0" applyAlignment="0" applyProtection="0"/>
    <xf numFmtId="0" fontId="68" fillId="12" borderId="11" applyNumberFormat="0" applyBorder="0" applyAlignment="0" applyProtection="0"/>
    <xf numFmtId="190" fontId="119" fillId="0" borderId="0" applyBorder="0" applyAlignment="0"/>
    <xf numFmtId="0" fontId="58" fillId="12" borderId="11" applyNumberFormat="0" applyBorder="0" applyAlignment="0" applyProtection="0"/>
    <xf numFmtId="0" fontId="192" fillId="0" borderId="0">
      <alignment horizontal="justify"/>
    </xf>
    <xf numFmtId="0" fontId="192" fillId="0" borderId="0">
      <alignment horizontal="justify"/>
    </xf>
    <xf numFmtId="0" fontId="58" fillId="12" borderId="11" applyNumberFormat="0" applyBorder="0" applyAlignment="0" applyProtection="0"/>
    <xf numFmtId="0" fontId="192" fillId="0" borderId="0">
      <alignment horizontal="justify"/>
    </xf>
    <xf numFmtId="0" fontId="58" fillId="48" borderId="47" applyNumberFormat="0" applyBorder="0" applyAlignment="0" applyProtection="0"/>
    <xf numFmtId="0" fontId="58" fillId="12" borderId="11" applyNumberFormat="0" applyBorder="0" applyAlignment="0" applyProtection="0"/>
    <xf numFmtId="0" fontId="58" fillId="12" borderId="11" applyNumberFormat="0" applyBorder="0" applyAlignment="0" applyProtection="0"/>
    <xf numFmtId="0" fontId="58" fillId="48" borderId="47" applyNumberFormat="0" applyBorder="0" applyAlignment="0" applyProtection="0"/>
    <xf numFmtId="0" fontId="58" fillId="12" borderId="11"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4" fillId="0" borderId="0"/>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59" borderId="58" applyNumberFormat="0" applyBorder="0" applyAlignment="0" applyProtection="0"/>
    <xf numFmtId="0" fontId="4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58" fillId="27" borderId="26" applyNumberFormat="0" applyBorder="0" applyAlignment="0" applyProtection="0"/>
    <xf numFmtId="0" fontId="58" fillId="27" borderId="26" applyNumberFormat="0" applyBorder="0" applyAlignment="0" applyProtection="0"/>
    <xf numFmtId="0" fontId="68" fillId="27" borderId="26" applyNumberFormat="0" applyBorder="0" applyAlignment="0" applyProtection="0"/>
    <xf numFmtId="0" fontId="6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43" fontId="23" fillId="0" borderId="0" applyFont="0" applyFill="0" applyBorder="0" applyAlignment="0" applyProtection="0"/>
    <xf numFmtId="0" fontId="58" fillId="59" borderId="58" applyNumberFormat="0" applyBorder="0" applyAlignment="0" applyProtection="0"/>
    <xf numFmtId="179" fontId="108" fillId="58" borderId="57" applyAlignment="0">
      <protection locked="0"/>
    </xf>
    <xf numFmtId="0" fontId="58" fillId="48" borderId="47" applyNumberFormat="0" applyBorder="0" applyAlignment="0" applyProtection="0"/>
    <xf numFmtId="0" fontId="192" fillId="10" borderId="9"/>
    <xf numFmtId="179" fontId="108" fillId="58" borderId="57" applyAlignment="0">
      <protection locked="0"/>
    </xf>
    <xf numFmtId="0" fontId="58" fillId="48" borderId="47" applyNumberFormat="0" applyBorder="0" applyAlignment="0" applyProtection="0"/>
    <xf numFmtId="0" fontId="192" fillId="10" borderId="9"/>
    <xf numFmtId="0" fontId="93" fillId="69" borderId="68" applyNumberFormat="0" applyFill="0" applyAlignment="0" applyProtection="0"/>
    <xf numFmtId="0" fontId="58" fillId="48" borderId="47" applyNumberFormat="0" applyBorder="0" applyAlignment="0" applyProtection="0"/>
    <xf numFmtId="0" fontId="93" fillId="69" borderId="68" applyNumberFormat="0" applyFill="0" applyAlignment="0" applyProtection="0"/>
    <xf numFmtId="0" fontId="58" fillId="48" borderId="47" applyNumberFormat="0" applyBorder="0" applyAlignment="0" applyProtection="0"/>
    <xf numFmtId="0" fontId="93" fillId="69" borderId="68" applyNumberFormat="0" applyFill="0" applyAlignment="0" applyProtection="0"/>
    <xf numFmtId="0" fontId="58" fillId="48" borderId="47" applyNumberFormat="0" applyBorder="0" applyAlignment="0" applyProtection="0"/>
    <xf numFmtId="43" fontId="23" fillId="0" borderId="0" applyFont="0" applyFill="0" applyBorder="0" applyAlignment="0" applyProtection="0"/>
    <xf numFmtId="0" fontId="58" fillId="48" borderId="47" applyNumberFormat="0" applyBorder="0" applyAlignment="0" applyProtection="0"/>
    <xf numFmtId="0" fontId="43" fillId="13" borderId="12" applyNumberFormat="0" applyFont="0" applyBorder="0" applyAlignment="0" applyProtection="0"/>
    <xf numFmtId="0" fontId="58" fillId="48" borderId="47" applyNumberFormat="0" applyBorder="0" applyAlignment="0" applyProtection="0"/>
    <xf numFmtId="0" fontId="192" fillId="0" borderId="0">
      <alignment horizontal="justify"/>
    </xf>
    <xf numFmtId="0" fontId="58" fillId="48" borderId="47" applyNumberFormat="0" applyBorder="0" applyAlignment="0" applyProtection="0"/>
    <xf numFmtId="0" fontId="58" fillId="60" borderId="59" applyNumberFormat="0" applyBorder="0" applyAlignment="0" applyProtection="0"/>
    <xf numFmtId="0" fontId="66" fillId="70" borderId="69" applyNumberFormat="0" applyFill="0" applyAlignment="0" applyProtection="0"/>
    <xf numFmtId="0" fontId="43" fillId="13" borderId="12" applyNumberFormat="0" applyFont="0" applyBorder="0" applyAlignment="0" applyProtection="0"/>
    <xf numFmtId="0" fontId="58" fillId="48" borderId="47" applyNumberFormat="0" applyBorder="0" applyAlignment="0" applyProtection="0"/>
    <xf numFmtId="0" fontId="66" fillId="70" borderId="69" applyNumberFormat="0" applyFill="0" applyAlignment="0" applyProtection="0"/>
    <xf numFmtId="0" fontId="43" fillId="13" borderId="12" applyNumberFormat="0" applyFont="0" applyBorder="0" applyAlignment="0" applyProtection="0"/>
    <xf numFmtId="0" fontId="58" fillId="48" borderId="47" applyNumberFormat="0" applyBorder="0" applyAlignment="0" applyProtection="0"/>
    <xf numFmtId="0" fontId="66" fillId="70" borderId="69" applyNumberFormat="0" applyFill="0" applyAlignment="0" applyProtection="0"/>
    <xf numFmtId="0" fontId="43" fillId="13" borderId="12" applyNumberFormat="0" applyFont="0" applyBorder="0" applyAlignment="0" applyProtection="0"/>
    <xf numFmtId="0" fontId="68" fillId="48" borderId="47" applyNumberFormat="0" applyBorder="0" applyAlignment="0" applyProtection="0"/>
    <xf numFmtId="0" fontId="56" fillId="71" borderId="70" applyNumberFormat="0" applyFill="0" applyAlignment="0" applyProtection="0"/>
    <xf numFmtId="0" fontId="43" fillId="13" borderId="12" applyNumberFormat="0" applyFont="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8" fillId="48" borderId="47" applyNumberFormat="0" applyBorder="0" applyAlignment="0" applyProtection="0"/>
    <xf numFmtId="0" fontId="66" fillId="70" borderId="69" applyNumberFormat="0" applyFill="0" applyAlignment="0" applyProtection="0"/>
    <xf numFmtId="0" fontId="58" fillId="64" borderId="63" applyNumberFormat="0" applyBorder="0" applyAlignment="0" applyProtection="0"/>
    <xf numFmtId="0" fontId="43" fillId="13" borderId="12" applyNumberFormat="0" applyFont="0" applyBorder="0" applyAlignment="0" applyProtection="0"/>
    <xf numFmtId="0" fontId="58" fillId="48" borderId="47" applyNumberFormat="0" applyBorder="0" applyAlignment="0" applyProtection="0"/>
    <xf numFmtId="0" fontId="58" fillId="48" borderId="47" applyNumberFormat="0" applyBorder="0" applyAlignment="0" applyProtection="0"/>
    <xf numFmtId="0" fontId="58" fillId="48" borderId="47" applyNumberFormat="0" applyBorder="0" applyAlignment="0" applyProtection="0"/>
    <xf numFmtId="0" fontId="66" fillId="0" borderId="0" applyNumberFormat="0" applyFill="0" applyBorder="0" applyAlignment="0" applyProtection="0"/>
    <xf numFmtId="0" fontId="192" fillId="0" borderId="0">
      <alignment horizontal="justify"/>
    </xf>
    <xf numFmtId="0" fontId="192" fillId="0" borderId="0">
      <alignment horizontal="justify"/>
    </xf>
    <xf numFmtId="0" fontId="58" fillId="48" borderId="47" applyNumberFormat="0" applyBorder="0" applyAlignment="0" applyProtection="0"/>
    <xf numFmtId="0" fontId="66" fillId="0" borderId="0" applyNumberFormat="0" applyFill="0" applyBorder="0" applyAlignment="0" applyProtection="0"/>
    <xf numFmtId="0" fontId="192" fillId="0" borderId="0">
      <alignment horizontal="justify"/>
    </xf>
    <xf numFmtId="0" fontId="192" fillId="0" borderId="0">
      <alignment horizontal="justify"/>
    </xf>
    <xf numFmtId="0" fontId="58" fillId="48" borderId="47" applyNumberFormat="0" applyBorder="0" applyAlignment="0" applyProtection="0"/>
    <xf numFmtId="0" fontId="66" fillId="0" borderId="0" applyNumberFormat="0" applyFill="0" applyBorder="0" applyAlignment="0" applyProtection="0"/>
    <xf numFmtId="0" fontId="192" fillId="0" borderId="0">
      <alignment horizontal="justify"/>
    </xf>
    <xf numFmtId="0" fontId="192" fillId="0" borderId="0">
      <alignment horizontal="justify"/>
    </xf>
    <xf numFmtId="44" fontId="192" fillId="0" borderId="0" applyFont="0" applyFill="0" applyBorder="0" applyAlignment="0" applyProtection="0"/>
    <xf numFmtId="0" fontId="58" fillId="48" borderId="47" applyNumberFormat="0" applyBorder="0" applyAlignment="0" applyProtection="0"/>
    <xf numFmtId="0" fontId="58" fillId="60" borderId="59" applyNumberFormat="0" applyBorder="0" applyAlignment="0" applyProtection="0"/>
    <xf numFmtId="0" fontId="58" fillId="64" borderId="63"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10" borderId="9"/>
    <xf numFmtId="0" fontId="93" fillId="69" borderId="68" applyNumberFormat="0" applyFill="0" applyAlignment="0" applyProtection="0"/>
    <xf numFmtId="0" fontId="58" fillId="64" borderId="63" applyNumberFormat="0" applyBorder="0" applyAlignment="0" applyProtection="0"/>
    <xf numFmtId="0" fontId="192" fillId="10" borderId="9"/>
    <xf numFmtId="0" fontId="58" fillId="64" borderId="63" applyNumberFormat="0" applyBorder="0" applyAlignment="0" applyProtection="0"/>
    <xf numFmtId="0" fontId="58" fillId="64" borderId="63" applyNumberFormat="0" applyBorder="0" applyAlignment="0" applyProtection="0"/>
    <xf numFmtId="0" fontId="58" fillId="64" borderId="63" applyNumberFormat="0" applyBorder="0" applyAlignment="0" applyProtection="0"/>
    <xf numFmtId="0" fontId="58" fillId="55" borderId="54"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58" fillId="64" borderId="63" applyNumberFormat="0" applyBorder="0" applyAlignment="0" applyProtection="0"/>
    <xf numFmtId="0" fontId="192" fillId="0" borderId="0">
      <alignment horizontal="justify"/>
    </xf>
    <xf numFmtId="44" fontId="192" fillId="0" borderId="0" applyFont="0" applyFill="0" applyBorder="0" applyAlignment="0" applyProtection="0"/>
    <xf numFmtId="0" fontId="58" fillId="64" borderId="63" applyNumberFormat="0" applyBorder="0" applyAlignment="0" applyProtection="0"/>
    <xf numFmtId="0" fontId="58" fillId="64" borderId="63" applyNumberFormat="0" applyBorder="0" applyAlignment="0" applyProtection="0"/>
    <xf numFmtId="0" fontId="58" fillId="64" borderId="63" applyNumberFormat="0" applyBorder="0" applyAlignment="0" applyProtection="0"/>
    <xf numFmtId="0" fontId="58" fillId="64" borderId="63" applyNumberFormat="0" applyBorder="0" applyAlignment="0" applyProtection="0"/>
    <xf numFmtId="0" fontId="192" fillId="0" borderId="0">
      <alignment horizontal="justify"/>
    </xf>
    <xf numFmtId="0" fontId="192" fillId="0" borderId="0">
      <alignment horizontal="justify"/>
    </xf>
    <xf numFmtId="0" fontId="68" fillId="64" borderId="63" applyNumberFormat="0" applyBorder="0" applyAlignment="0" applyProtection="0"/>
    <xf numFmtId="0" fontId="68" fillId="64" borderId="63" applyNumberFormat="0" applyBorder="0" applyAlignment="0" applyProtection="0"/>
    <xf numFmtId="0" fontId="192" fillId="0" borderId="0">
      <alignment horizontal="justify"/>
    </xf>
    <xf numFmtId="0" fontId="23" fillId="0" borderId="0"/>
    <xf numFmtId="0" fontId="192" fillId="0" borderId="0">
      <alignment horizontal="justify"/>
    </xf>
    <xf numFmtId="0" fontId="192" fillId="0" borderId="0">
      <alignment horizontal="justify"/>
    </xf>
    <xf numFmtId="0" fontId="58" fillId="64" borderId="63" applyNumberFormat="0" applyBorder="0" applyAlignment="0" applyProtection="0"/>
    <xf numFmtId="0" fontId="111" fillId="0" borderId="0" applyNumberFormat="0" applyFill="0" applyBorder="0" applyAlignment="0" applyProtection="0"/>
    <xf numFmtId="0" fontId="58" fillId="64" borderId="63"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11" fillId="0" borderId="0" applyNumberFormat="0" applyFill="0" applyBorder="0" applyAlignment="0" applyProtection="0"/>
    <xf numFmtId="0" fontId="58" fillId="64" borderId="63" applyNumberFormat="0" applyBorder="0" applyAlignment="0" applyProtection="0"/>
    <xf numFmtId="0" fontId="111" fillId="0" borderId="0" applyNumberFormat="0" applyFill="0" applyBorder="0" applyAlignment="0" applyProtection="0"/>
    <xf numFmtId="0" fontId="58" fillId="64" borderId="63" applyNumberFormat="0" applyBorder="0" applyAlignment="0" applyProtection="0"/>
    <xf numFmtId="0" fontId="120" fillId="0" borderId="0" applyNumberFormat="0" applyFill="0" applyBorder="0" applyAlignment="0" applyProtection="0"/>
    <xf numFmtId="0" fontId="58" fillId="64" borderId="63" applyNumberFormat="0" applyBorder="0" applyAlignment="0" applyProtection="0"/>
    <xf numFmtId="0" fontId="58" fillId="55" borderId="54" applyNumberFormat="0" applyBorder="0" applyAlignment="0" applyProtection="0"/>
    <xf numFmtId="9" fontId="23" fillId="0" borderId="0" applyFont="0" applyFill="0" applyBorder="0" applyAlignment="0" applyProtection="0"/>
    <xf numFmtId="9" fontId="105" fillId="0" borderId="0" applyNumberFormat="0" applyFont="0" applyFill="0" applyBorder="0" applyAlignment="0" applyProtection="0"/>
    <xf numFmtId="9" fontId="105" fillId="0" borderId="0" applyNumberFormat="0" applyFont="0" applyFill="0" applyBorder="0" applyAlignment="0" applyProtection="0"/>
    <xf numFmtId="9" fontId="105" fillId="0" borderId="0" applyNumberFormat="0" applyFont="0" applyFill="0" applyBorder="0" applyAlignment="0" applyProtection="0"/>
    <xf numFmtId="0" fontId="23" fillId="0" borderId="0"/>
    <xf numFmtId="190" fontId="192" fillId="0" borderId="0" applyBorder="0" applyAlignment="0"/>
    <xf numFmtId="190" fontId="192" fillId="0" borderId="0" applyBorder="0" applyAlignment="0"/>
    <xf numFmtId="190" fontId="192" fillId="0" borderId="0" applyBorder="0" applyAlignment="0"/>
    <xf numFmtId="190" fontId="192" fillId="0" borderId="0" applyBorder="0" applyAlignment="0"/>
    <xf numFmtId="190" fontId="192" fillId="0" borderId="0" applyBorder="0" applyAlignment="0"/>
    <xf numFmtId="3" fontId="54" fillId="0" borderId="0" applyFont="0" applyFill="0" applyBorder="0" applyAlignment="0" applyProtection="0"/>
    <xf numFmtId="190" fontId="192" fillId="0" borderId="0" applyBorder="0" applyAlignment="0"/>
    <xf numFmtId="3" fontId="54" fillId="0" borderId="0" applyFont="0" applyFill="0" applyBorder="0" applyAlignment="0" applyProtection="0"/>
    <xf numFmtId="0" fontId="58" fillId="42" borderId="41" applyNumberFormat="0" applyBorder="0" applyAlignment="0" applyProtection="0"/>
    <xf numFmtId="43" fontId="23" fillId="0" borderId="0" applyFont="0" applyFill="0" applyBorder="0" applyAlignment="0" applyProtection="0"/>
    <xf numFmtId="0" fontId="192" fillId="0" borderId="0">
      <alignment horizontal="justify"/>
    </xf>
    <xf numFmtId="0" fontId="58" fillId="42" borderId="41" applyNumberFormat="0" applyBorder="0" applyAlignment="0" applyProtection="0"/>
    <xf numFmtId="0" fontId="58" fillId="42" borderId="41" applyNumberFormat="0" applyBorder="0" applyAlignment="0" applyProtection="0"/>
    <xf numFmtId="0" fontId="58" fillId="52" borderId="51" applyNumberFormat="0" applyBorder="0" applyAlignment="0" applyProtection="0"/>
    <xf numFmtId="0" fontId="58" fillId="42" borderId="41" applyNumberFormat="0" applyBorder="0" applyAlignment="0" applyProtection="0"/>
    <xf numFmtId="43" fontId="23" fillId="0" borderId="0" applyFont="0" applyFill="0" applyBorder="0" applyAlignment="0" applyProtection="0"/>
    <xf numFmtId="0" fontId="192" fillId="0" borderId="0">
      <alignment horizontal="justify"/>
    </xf>
    <xf numFmtId="0" fontId="68" fillId="42" borderId="41" applyNumberFormat="0" applyBorder="0" applyAlignment="0" applyProtection="0"/>
    <xf numFmtId="0" fontId="58" fillId="42" borderId="41" applyNumberFormat="0" applyBorder="0" applyAlignment="0" applyProtection="0"/>
    <xf numFmtId="0" fontId="58" fillId="42" borderId="41" applyNumberFormat="0" applyBorder="0" applyAlignment="0" applyProtection="0"/>
    <xf numFmtId="0" fontId="58" fillId="42" borderId="41" applyNumberFormat="0" applyBorder="0" applyAlignment="0" applyProtection="0"/>
    <xf numFmtId="0" fontId="58" fillId="42" borderId="41" applyNumberFormat="0" applyBorder="0" applyAlignment="0" applyProtection="0"/>
    <xf numFmtId="0" fontId="58" fillId="40" borderId="39" applyNumberFormat="0" applyBorder="0" applyAlignment="0" applyProtection="0"/>
    <xf numFmtId="0" fontId="58" fillId="40" borderId="39" applyNumberFormat="0" applyBorder="0" applyAlignment="0" applyProtection="0"/>
    <xf numFmtId="9" fontId="61" fillId="0" borderId="0" applyFont="0" applyFill="0" applyBorder="0" applyAlignment="0" applyProtection="0"/>
    <xf numFmtId="0" fontId="58" fillId="40" borderId="39" applyNumberFormat="0" applyBorder="0" applyAlignment="0" applyProtection="0"/>
    <xf numFmtId="10" fontId="54" fillId="0" borderId="0" applyNumberFormat="0" applyBorder="0"/>
    <xf numFmtId="0" fontId="58" fillId="72" borderId="71" applyNumberFormat="0" applyBorder="0" applyAlignment="0" applyProtection="0"/>
    <xf numFmtId="9" fontId="23" fillId="0" borderId="0" applyFont="0" applyFill="0" applyBorder="0" applyAlignment="0" applyProtection="0"/>
    <xf numFmtId="0" fontId="58" fillId="40" borderId="39" applyNumberFormat="0" applyBorder="0" applyAlignment="0" applyProtection="0"/>
    <xf numFmtId="9" fontId="23" fillId="0" borderId="0" applyFont="0" applyFill="0" applyBorder="0" applyAlignment="0" applyProtection="0"/>
    <xf numFmtId="0" fontId="58" fillId="40" borderId="39" applyNumberFormat="0" applyBorder="0" applyAlignment="0" applyProtection="0"/>
    <xf numFmtId="0" fontId="58" fillId="72" borderId="71" applyNumberFormat="0" applyBorder="0" applyAlignment="0" applyProtection="0"/>
    <xf numFmtId="0" fontId="58" fillId="40" borderId="39" applyNumberFormat="0" applyBorder="0" applyAlignment="0" applyProtection="0"/>
    <xf numFmtId="9" fontId="23" fillId="0" borderId="0" applyFont="0" applyFill="0" applyBorder="0" applyAlignment="0" applyProtection="0"/>
    <xf numFmtId="0" fontId="58" fillId="40" borderId="39" applyNumberFormat="0" applyBorder="0" applyAlignment="0" applyProtection="0"/>
    <xf numFmtId="10" fontId="54" fillId="0" borderId="0" applyNumberFormat="0" applyBorder="0"/>
    <xf numFmtId="0" fontId="58" fillId="40" borderId="39" applyNumberFormat="0" applyBorder="0" applyAlignment="0" applyProtection="0"/>
    <xf numFmtId="0" fontId="58" fillId="40" borderId="39" applyNumberFormat="0" applyBorder="0" applyAlignment="0" applyProtection="0"/>
    <xf numFmtId="9" fontId="23" fillId="0" borderId="0" applyFont="0" applyFill="0" applyBorder="0" applyAlignment="0" applyProtection="0"/>
    <xf numFmtId="0" fontId="58" fillId="40" borderId="39" applyNumberFormat="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58" fillId="3" borderId="2" applyNumberFormat="0" applyBorder="0" applyAlignment="0" applyProtection="0"/>
    <xf numFmtId="0" fontId="192" fillId="0" borderId="0">
      <alignment horizontal="justify"/>
    </xf>
    <xf numFmtId="0" fontId="192" fillId="0" borderId="0">
      <alignment horizontal="justify"/>
    </xf>
    <xf numFmtId="0" fontId="58" fillId="3" borderId="2" applyNumberFormat="0" applyBorder="0" applyAlignment="0" applyProtection="0"/>
    <xf numFmtId="0" fontId="58" fillId="3" borderId="2" applyNumberFormat="0" applyBorder="0" applyAlignment="0" applyProtection="0"/>
    <xf numFmtId="0" fontId="192" fillId="0" borderId="0">
      <alignment horizontal="justify"/>
    </xf>
    <xf numFmtId="0" fontId="192" fillId="0" borderId="0">
      <alignment horizontal="justify"/>
    </xf>
    <xf numFmtId="15" fontId="192" fillId="0" borderId="0" applyFill="0" applyBorder="0" applyProtection="0">
      <alignment horizontal="center"/>
    </xf>
    <xf numFmtId="10" fontId="54" fillId="0" borderId="0" applyNumberFormat="0" applyBorder="0"/>
    <xf numFmtId="0" fontId="58" fillId="3" borderId="2" applyNumberFormat="0" applyBorder="0" applyAlignment="0" applyProtection="0"/>
    <xf numFmtId="43" fontId="23" fillId="0" borderId="0" applyFont="0" applyFill="0" applyBorder="0" applyAlignment="0" applyProtection="0"/>
    <xf numFmtId="0" fontId="58" fillId="3" borderId="2" applyNumberFormat="0" applyBorder="0" applyAlignment="0" applyProtection="0"/>
    <xf numFmtId="10" fontId="54" fillId="0" borderId="0" applyNumberFormat="0" applyBorder="0"/>
    <xf numFmtId="0" fontId="58" fillId="3" borderId="2" applyNumberFormat="0" applyBorder="0" applyAlignment="0" applyProtection="0"/>
    <xf numFmtId="0" fontId="58" fillId="73" borderId="72" applyNumberFormat="0" applyBorder="0" applyAlignment="0" applyProtection="0"/>
    <xf numFmtId="0" fontId="192" fillId="0" borderId="0">
      <alignment horizontal="justify"/>
    </xf>
    <xf numFmtId="0" fontId="192" fillId="0" borderId="0">
      <alignment horizontal="justify"/>
    </xf>
    <xf numFmtId="0" fontId="58" fillId="3" borderId="2" applyNumberFormat="0" applyBorder="0" applyAlignment="0" applyProtection="0"/>
    <xf numFmtId="0" fontId="58" fillId="3" borderId="2" applyNumberFormat="0" applyBorder="0" applyAlignment="0" applyProtection="0"/>
    <xf numFmtId="0" fontId="58" fillId="73" borderId="72" applyNumberFormat="0" applyBorder="0" applyAlignment="0" applyProtection="0"/>
    <xf numFmtId="0" fontId="58" fillId="3" borderId="2" applyNumberFormat="0" applyBorder="0" applyAlignment="0" applyProtection="0"/>
    <xf numFmtId="43" fontId="23" fillId="0" borderId="0" applyFont="0" applyFill="0" applyBorder="0" applyAlignment="0" applyProtection="0"/>
    <xf numFmtId="0" fontId="58" fillId="3" borderId="2" applyNumberFormat="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58" fillId="3" borderId="2" applyNumberFormat="0" applyBorder="0" applyAlignment="0" applyProtection="0"/>
    <xf numFmtId="43" fontId="192"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58" fillId="3" borderId="2" applyNumberFormat="0" applyBorder="0" applyAlignment="0" applyProtection="0"/>
    <xf numFmtId="43" fontId="23" fillId="0" borderId="0" applyFont="0" applyFill="0" applyBorder="0" applyAlignment="0" applyProtection="0"/>
    <xf numFmtId="0" fontId="58" fillId="27" borderId="26" applyNumberFormat="0" applyBorder="0" applyAlignment="0" applyProtection="0"/>
    <xf numFmtId="49" fontId="73" fillId="0" borderId="0">
      <alignment horizontal="right"/>
    </xf>
    <xf numFmtId="0" fontId="58" fillId="27" borderId="26"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0" fontId="58" fillId="74" borderId="73" applyNumberFormat="0" applyBorder="0" applyAlignment="0" applyProtection="0"/>
    <xf numFmtId="0" fontId="95" fillId="8" borderId="7" applyNumberFormat="0" applyBorder="0" applyAlignment="0" applyProtection="0"/>
    <xf numFmtId="0" fontId="58" fillId="27" borderId="26" applyNumberFormat="0" applyBorder="0" applyAlignment="0" applyProtection="0"/>
    <xf numFmtId="0" fontId="58" fillId="74" borderId="73" applyNumberFormat="0" applyBorder="0" applyAlignment="0" applyProtection="0"/>
    <xf numFmtId="0" fontId="58" fillId="27" borderId="26" applyNumberFormat="0" applyBorder="0" applyAlignment="0" applyProtection="0"/>
    <xf numFmtId="0" fontId="58" fillId="27" borderId="26" applyNumberFormat="0" applyBorder="0" applyAlignment="0" applyProtection="0"/>
    <xf numFmtId="202" fontId="60" fillId="0" borderId="0" applyNumberFormat="0" applyFill="0" applyBorder="0" applyAlignment="0" applyProtection="0"/>
    <xf numFmtId="202" fontId="60" fillId="0" borderId="0" applyNumberFormat="0" applyFill="0" applyBorder="0" applyAlignment="0" applyProtection="0"/>
    <xf numFmtId="0" fontId="121" fillId="13" borderId="12" applyNumberFormat="0" applyBorder="0" applyAlignment="0" applyProtection="0"/>
    <xf numFmtId="0" fontId="58" fillId="27" borderId="26" applyNumberFormat="0" applyBorder="0" applyAlignment="0" applyProtection="0"/>
    <xf numFmtId="0" fontId="101" fillId="13" borderId="12" applyNumberFormat="0" applyBorder="0" applyAlignment="0" applyProtection="0"/>
    <xf numFmtId="0" fontId="58" fillId="27" borderId="26" applyNumberFormat="0" applyBorder="0" applyAlignment="0" applyProtection="0"/>
    <xf numFmtId="43" fontId="23" fillId="0" borderId="0" applyFont="0" applyFill="0" applyBorder="0" applyAlignment="0" applyProtection="0"/>
    <xf numFmtId="0" fontId="58" fillId="48" borderId="47" applyNumberFormat="0" applyBorder="0" applyAlignment="0" applyProtection="0"/>
    <xf numFmtId="0" fontId="58" fillId="48" borderId="47" applyNumberFormat="0" applyBorder="0" applyAlignment="0" applyProtection="0"/>
    <xf numFmtId="0" fontId="58" fillId="48" borderId="47" applyNumberFormat="0" applyBorder="0" applyAlignment="0" applyProtection="0"/>
    <xf numFmtId="10" fontId="54" fillId="0" borderId="0" applyNumberFormat="0" applyBorder="0"/>
    <xf numFmtId="0" fontId="58" fillId="48" borderId="47" applyNumberFormat="0" applyBorder="0" applyAlignment="0" applyProtection="0"/>
    <xf numFmtId="0" fontId="58" fillId="48" borderId="47" applyNumberFormat="0" applyBorder="0" applyAlignment="0" applyProtection="0"/>
    <xf numFmtId="0" fontId="58" fillId="48" borderId="47" applyNumberFormat="0" applyBorder="0" applyAlignment="0" applyProtection="0"/>
    <xf numFmtId="0" fontId="58" fillId="48" borderId="47" applyNumberFormat="0" applyBorder="0" applyAlignment="0" applyProtection="0"/>
    <xf numFmtId="0" fontId="68" fillId="48" borderId="47" applyNumberFormat="0" applyBorder="0" applyAlignment="0" applyProtection="0"/>
    <xf numFmtId="170" fontId="192" fillId="0" borderId="0" applyFont="0" applyFill="0" applyBorder="0" applyAlignment="0" applyProtection="0"/>
    <xf numFmtId="0" fontId="192" fillId="0" borderId="0">
      <alignment horizontal="justify"/>
    </xf>
    <xf numFmtId="0" fontId="192" fillId="0" borderId="0">
      <alignment horizontal="justify"/>
    </xf>
    <xf numFmtId="0" fontId="68" fillId="48" borderId="47" applyNumberFormat="0" applyBorder="0" applyAlignment="0" applyProtection="0"/>
    <xf numFmtId="0" fontId="58" fillId="75" borderId="74" applyNumberFormat="0" applyBorder="0" applyAlignment="0" applyProtection="0"/>
    <xf numFmtId="0" fontId="58" fillId="48" borderId="47" applyNumberFormat="0" applyBorder="0" applyAlignment="0" applyProtection="0"/>
    <xf numFmtId="0" fontId="58" fillId="48" borderId="47" applyNumberFormat="0" applyBorder="0" applyAlignment="0" applyProtection="0"/>
    <xf numFmtId="0" fontId="58" fillId="75" borderId="74"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43" fontId="23" fillId="0" borderId="0" applyFont="0" applyFill="0" applyBorder="0" applyAlignment="0" applyProtection="0"/>
    <xf numFmtId="0" fontId="58" fillId="63" borderId="6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6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0" fontId="58" fillId="43" borderId="42" applyNumberFormat="0" applyBorder="0" applyAlignment="0" applyProtection="0"/>
    <xf numFmtId="43" fontId="192" fillId="0" borderId="0" applyFont="0" applyFill="0" applyBorder="0" applyAlignment="0" applyProtection="0"/>
    <xf numFmtId="0" fontId="192" fillId="0" borderId="0">
      <alignment horizontal="justify"/>
    </xf>
    <xf numFmtId="0" fontId="192" fillId="0" borderId="0">
      <alignment horizontal="justify"/>
    </xf>
    <xf numFmtId="204" fontId="192" fillId="0" borderId="0"/>
    <xf numFmtId="204" fontId="192" fillId="0" borderId="0"/>
    <xf numFmtId="9" fontId="61" fillId="0" borderId="0" applyFont="0" applyFill="0" applyBorder="0" applyAlignment="0" applyProtection="0"/>
    <xf numFmtId="9" fontId="61" fillId="0" borderId="0" applyFont="0" applyFill="0" applyBorder="0" applyAlignment="0" applyProtection="0"/>
    <xf numFmtId="204" fontId="192" fillId="0" borderId="0"/>
    <xf numFmtId="9" fontId="61" fillId="0" borderId="0" applyFont="0" applyFill="0" applyBorder="0" applyAlignment="0" applyProtection="0"/>
    <xf numFmtId="9" fontId="61" fillId="0" borderId="0" applyFont="0" applyFill="0" applyBorder="0" applyAlignment="0" applyProtection="0"/>
    <xf numFmtId="204" fontId="192" fillId="0" borderId="0"/>
    <xf numFmtId="9" fontId="61" fillId="0" borderId="0" applyFont="0" applyFill="0" applyBorder="0" applyAlignment="0" applyProtection="0"/>
    <xf numFmtId="9" fontId="61" fillId="0" borderId="0" applyFont="0" applyFill="0" applyBorder="0" applyAlignment="0" applyProtection="0"/>
    <xf numFmtId="204" fontId="192" fillId="0" borderId="0"/>
    <xf numFmtId="9" fontId="61" fillId="0" borderId="0" applyFont="0" applyFill="0" applyBorder="0" applyAlignment="0" applyProtection="0"/>
    <xf numFmtId="9" fontId="61" fillId="0" borderId="0" applyFont="0" applyFill="0" applyBorder="0" applyAlignment="0" applyProtection="0"/>
    <xf numFmtId="0" fontId="122" fillId="76" borderId="75" applyNumberFormat="0" applyBorder="0" applyProtection="0"/>
    <xf numFmtId="0" fontId="24" fillId="34" borderId="33" applyNumberFormat="0" applyFont="0" applyAlignment="0" applyProtection="0">
      <protection locked="0"/>
    </xf>
    <xf numFmtId="0" fontId="23" fillId="0" borderId="0"/>
    <xf numFmtId="0" fontId="23" fillId="0" borderId="0"/>
    <xf numFmtId="0" fontId="23" fillId="0" borderId="0"/>
    <xf numFmtId="9" fontId="23" fillId="0" borderId="0" applyFont="0" applyFill="0" applyBorder="0" applyAlignment="0" applyProtection="0"/>
    <xf numFmtId="0" fontId="24" fillId="34" borderId="33" applyNumberFormat="0" applyFont="0" applyAlignment="0" applyProtection="0">
      <protection locked="0"/>
    </xf>
    <xf numFmtId="0" fontId="24" fillId="34" borderId="33" applyNumberFormat="0" applyFont="0" applyAlignment="0" applyProtection="0">
      <protection locked="0"/>
    </xf>
    <xf numFmtId="198" fontId="97" fillId="77" borderId="76" applyAlignment="0" applyProtection="0"/>
    <xf numFmtId="0" fontId="24" fillId="34" borderId="33" applyNumberFormat="0" applyFont="0" applyAlignment="0" applyProtection="0">
      <protection locked="0"/>
    </xf>
    <xf numFmtId="198" fontId="97" fillId="77" borderId="76" applyAlignment="0" applyProtection="0"/>
    <xf numFmtId="0" fontId="24" fillId="34" borderId="33" applyNumberFormat="0" applyFont="0" applyAlignment="0" applyProtection="0">
      <protection locked="0"/>
    </xf>
    <xf numFmtId="0" fontId="123" fillId="13" borderId="12" applyNumberFormat="0" applyBorder="0" applyAlignment="0" applyProtection="0"/>
    <xf numFmtId="0" fontId="192" fillId="0" borderId="0">
      <alignment horizontal="justify"/>
    </xf>
    <xf numFmtId="0" fontId="192" fillId="0" borderId="0">
      <alignment horizontal="justify"/>
    </xf>
    <xf numFmtId="0" fontId="123" fillId="13" borderId="12" applyNumberFormat="0" applyBorder="0" applyAlignment="0" applyProtection="0"/>
    <xf numFmtId="0" fontId="123" fillId="13" borderId="12" applyNumberFormat="0" applyBorder="0" applyAlignment="0" applyProtection="0"/>
    <xf numFmtId="0" fontId="101" fillId="13" borderId="12" applyNumberFormat="0" applyBorder="0" applyAlignment="0" applyProtection="0"/>
    <xf numFmtId="0" fontId="101" fillId="13" borderId="12" applyNumberFormat="0" applyBorder="0" applyAlignment="0" applyProtection="0"/>
    <xf numFmtId="0" fontId="123" fillId="13" borderId="12" applyNumberFormat="0" applyBorder="0" applyAlignment="0" applyProtection="0"/>
    <xf numFmtId="0" fontId="123" fillId="13" borderId="12" applyNumberFormat="0" applyBorder="0" applyAlignment="0" applyProtection="0"/>
    <xf numFmtId="0" fontId="192" fillId="0" borderId="0">
      <alignment horizontal="justify"/>
    </xf>
    <xf numFmtId="0" fontId="192" fillId="0" borderId="0">
      <alignment horizontal="justify"/>
    </xf>
    <xf numFmtId="0" fontId="123" fillId="13" borderId="12" applyNumberFormat="0" applyBorder="0" applyAlignment="0" applyProtection="0"/>
    <xf numFmtId="0" fontId="123" fillId="13" borderId="12" applyNumberFormat="0" applyBorder="0" applyAlignment="0" applyProtection="0"/>
    <xf numFmtId="0" fontId="72" fillId="23" borderId="22" applyNumberFormat="0" applyBorder="0" applyAlignment="0" applyProtection="0"/>
    <xf numFmtId="0" fontId="101" fillId="50" borderId="49" applyNumberFormat="0" applyBorder="0" applyAlignment="0" applyProtection="0"/>
    <xf numFmtId="43" fontId="23" fillId="0" borderId="0" applyFont="0" applyFill="0" applyBorder="0" applyAlignment="0" applyProtection="0"/>
    <xf numFmtId="202" fontId="60" fillId="0" borderId="0" applyNumberFormat="0" applyFill="0" applyBorder="0" applyAlignment="0" applyProtection="0"/>
    <xf numFmtId="0" fontId="77" fillId="29" borderId="28" applyNumberFormat="0" applyAlignment="0" applyProtection="0"/>
    <xf numFmtId="0" fontId="123" fillId="13" borderId="12" applyNumberFormat="0" applyBorder="0" applyAlignment="0" applyProtection="0"/>
    <xf numFmtId="0" fontId="77" fillId="29" borderId="28" applyNumberFormat="0" applyAlignment="0" applyProtection="0"/>
    <xf numFmtId="0" fontId="123" fillId="13" borderId="12" applyNumberFormat="0" applyBorder="0" applyAlignment="0" applyProtection="0"/>
    <xf numFmtId="0" fontId="121" fillId="13" borderId="12" applyNumberFormat="0" applyBorder="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123" fillId="13" borderId="12" applyNumberFormat="0" applyBorder="0" applyAlignment="0" applyProtection="0"/>
    <xf numFmtId="0" fontId="101" fillId="13" borderId="12" applyNumberFormat="0" applyBorder="0" applyAlignment="0" applyProtection="0"/>
    <xf numFmtId="0" fontId="123" fillId="13" borderId="12" applyNumberFormat="0" applyBorder="0" applyAlignment="0" applyProtection="0"/>
    <xf numFmtId="0" fontId="54" fillId="0" borderId="0"/>
    <xf numFmtId="0" fontId="123" fillId="13" borderId="12" applyNumberFormat="0" applyBorder="0" applyAlignment="0" applyProtection="0"/>
    <xf numFmtId="0" fontId="123" fillId="13" borderId="12" applyNumberFormat="0" applyBorder="0" applyAlignment="0" applyProtection="0"/>
    <xf numFmtId="0" fontId="123" fillId="13" borderId="12" applyNumberFormat="0" applyBorder="0" applyAlignment="0" applyProtection="0"/>
    <xf numFmtId="3" fontId="114" fillId="68" borderId="67" applyNumberFormat="0" applyFill="0" applyBorder="0" applyProtection="0">
      <alignment horizontal="center" vertical="center"/>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1" fontId="124" fillId="8" borderId="7">
      <alignment horizontal="center" vertical="center" wrapText="1"/>
    </xf>
    <xf numFmtId="0" fontId="192" fillId="0" borderId="0"/>
    <xf numFmtId="0" fontId="88" fillId="61" borderId="60" applyNumberFormat="0" applyAlignment="0" applyProtection="0"/>
    <xf numFmtId="0" fontId="192" fillId="0" borderId="0">
      <alignment horizontal="justify"/>
    </xf>
    <xf numFmtId="0" fontId="88" fillId="61" borderId="60" applyNumberFormat="0" applyAlignment="0" applyProtection="0"/>
    <xf numFmtId="0" fontId="88" fillId="61" borderId="60" applyNumberFormat="0" applyAlignment="0" applyProtection="0"/>
    <xf numFmtId="0" fontId="88" fillId="20" borderId="19" applyNumberFormat="0" applyAlignment="0" applyProtection="0"/>
    <xf numFmtId="0" fontId="88" fillId="61" borderId="60" applyNumberFormat="0" applyAlignment="0" applyProtection="0"/>
    <xf numFmtId="0" fontId="192" fillId="0" borderId="0">
      <alignment horizontal="justify"/>
    </xf>
    <xf numFmtId="0" fontId="23" fillId="0" borderId="0"/>
    <xf numFmtId="0" fontId="125" fillId="78" borderId="77" applyNumberFormat="0" applyAlignment="0" applyProtection="0"/>
    <xf numFmtId="0" fontId="88" fillId="61" borderId="60" applyNumberFormat="0" applyAlignment="0" applyProtection="0"/>
    <xf numFmtId="0" fontId="88" fillId="61" borderId="60" applyNumberFormat="0" applyAlignment="0" applyProtection="0"/>
    <xf numFmtId="0" fontId="125" fillId="78" borderId="77" applyNumberFormat="0" applyAlignment="0" applyProtection="0"/>
    <xf numFmtId="0" fontId="88" fillId="61" borderId="60" applyNumberFormat="0" applyAlignment="0" applyProtection="0"/>
    <xf numFmtId="0" fontId="88" fillId="61" borderId="60" applyNumberFormat="0" applyAlignment="0" applyProtection="0"/>
    <xf numFmtId="0" fontId="88" fillId="20" borderId="19" applyNumberFormat="0" applyAlignment="0" applyProtection="0"/>
    <xf numFmtId="0" fontId="192" fillId="0" borderId="0">
      <alignment horizontal="justify"/>
    </xf>
    <xf numFmtId="0" fontId="88" fillId="61" borderId="60" applyNumberFormat="0" applyAlignment="0" applyProtection="0"/>
    <xf numFmtId="0" fontId="88" fillId="61" borderId="60" applyNumberFormat="0" applyAlignment="0" applyProtection="0"/>
    <xf numFmtId="168" fontId="192" fillId="0" borderId="0">
      <protection locked="0"/>
    </xf>
    <xf numFmtId="0" fontId="88" fillId="61" borderId="60" applyNumberFormat="0" applyAlignment="0" applyProtection="0"/>
    <xf numFmtId="0" fontId="88" fillId="61" borderId="60" applyNumberFormat="0" applyAlignment="0" applyProtection="0"/>
    <xf numFmtId="43" fontId="192" fillId="0" borderId="0" applyFont="0" applyFill="0" applyBorder="0" applyAlignment="0" applyProtection="0"/>
    <xf numFmtId="181" fontId="192" fillId="0" borderId="0" applyFont="0" applyFill="0" applyBorder="0" applyAlignment="0" applyProtection="0">
      <alignment wrapText="1"/>
    </xf>
    <xf numFmtId="0" fontId="192" fillId="0" borderId="0"/>
    <xf numFmtId="0" fontId="192" fillId="0" borderId="0"/>
    <xf numFmtId="181" fontId="192" fillId="0" borderId="0" applyFont="0" applyFill="0" applyBorder="0" applyAlignment="0" applyProtection="0">
      <alignment wrapText="1"/>
    </xf>
    <xf numFmtId="0" fontId="192" fillId="0" borderId="0"/>
    <xf numFmtId="0" fontId="192" fillId="0" borderId="0"/>
    <xf numFmtId="181" fontId="192" fillId="0" borderId="0" applyFont="0" applyFill="0" applyBorder="0" applyAlignment="0" applyProtection="0">
      <alignment wrapText="1"/>
    </xf>
    <xf numFmtId="0" fontId="192" fillId="0" borderId="0"/>
    <xf numFmtId="0" fontId="192" fillId="0" borderId="0"/>
    <xf numFmtId="10" fontId="54" fillId="0" borderId="0" applyNumberFormat="0" applyBorder="0"/>
    <xf numFmtId="10" fontId="54" fillId="0" borderId="0" applyNumberFormat="0" applyBorder="0"/>
    <xf numFmtId="10" fontId="54" fillId="0" borderId="0" applyNumberFormat="0" applyBorder="0"/>
    <xf numFmtId="10" fontId="54" fillId="0" borderId="0" applyNumberFormat="0" applyBorder="0"/>
    <xf numFmtId="10" fontId="54" fillId="0" borderId="0" applyNumberFormat="0" applyBorder="0"/>
    <xf numFmtId="10" fontId="54" fillId="0" borderId="0" applyNumberFormat="0" applyBorder="0"/>
    <xf numFmtId="0" fontId="44" fillId="33" borderId="32"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44" fillId="33" borderId="32"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92" fillId="33" borderId="32" applyNumberFormat="0" applyAlignment="0" applyProtection="0"/>
    <xf numFmtId="0" fontId="192" fillId="0" borderId="0">
      <alignment horizontal="justify"/>
    </xf>
    <xf numFmtId="0" fontId="192" fillId="0" borderId="0">
      <alignment horizontal="justify"/>
    </xf>
    <xf numFmtId="0" fontId="92" fillId="33" borderId="32" applyNumberFormat="0" applyAlignment="0" applyProtection="0"/>
    <xf numFmtId="0" fontId="44" fillId="33" borderId="32" applyNumberFormat="0" applyAlignment="0" applyProtection="0"/>
    <xf numFmtId="0" fontId="192" fillId="0" borderId="0">
      <alignment horizontal="justify"/>
    </xf>
    <xf numFmtId="0" fontId="192" fillId="0" borderId="0">
      <alignment horizontal="justify"/>
    </xf>
    <xf numFmtId="0" fontId="44" fillId="79" borderId="78" applyNumberFormat="0" applyAlignment="0" applyProtection="0"/>
    <xf numFmtId="0" fontId="192" fillId="0" borderId="0">
      <alignment horizontal="justify"/>
    </xf>
    <xf numFmtId="0" fontId="192" fillId="0" borderId="0">
      <alignment horizontal="justify"/>
    </xf>
    <xf numFmtId="0" fontId="44" fillId="33" borderId="32" applyNumberForma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202" fontId="192" fillId="53" borderId="52"/>
    <xf numFmtId="0" fontId="44" fillId="33" borderId="32" applyNumberForma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44" fillId="79" borderId="78" applyNumberFormat="0" applyAlignment="0" applyProtection="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1" fontId="59" fillId="0" borderId="0">
      <alignment horizontal="center" vertical="center" wrapText="1"/>
    </xf>
    <xf numFmtId="1" fontId="59" fillId="0" borderId="0">
      <alignment horizontal="center" vertical="center" wrapText="1"/>
    </xf>
    <xf numFmtId="1" fontId="59" fillId="0" borderId="0">
      <alignment horizontal="center" vertical="center" wrapText="1"/>
    </xf>
    <xf numFmtId="1" fontId="59" fillId="0" borderId="0">
      <alignment horizontal="center" vertical="center" wrapText="1"/>
    </xf>
    <xf numFmtId="186" fontId="192" fillId="0" borderId="0"/>
    <xf numFmtId="0" fontId="192" fillId="0" borderId="0">
      <alignment horizontal="justify"/>
    </xf>
    <xf numFmtId="0" fontId="192" fillId="0" borderId="0">
      <alignment horizontal="justify"/>
    </xf>
    <xf numFmtId="174" fontId="63" fillId="0" borderId="0"/>
    <xf numFmtId="0" fontId="192" fillId="0" borderId="0">
      <alignment horizontal="justify"/>
    </xf>
    <xf numFmtId="0" fontId="192" fillId="0" borderId="0">
      <alignment horizontal="justify"/>
    </xf>
    <xf numFmtId="43" fontId="23" fillId="0" borderId="0" applyFont="0" applyFill="0" applyBorder="0" applyAlignment="0" applyProtection="0"/>
    <xf numFmtId="186" fontId="192" fillId="0" borderId="0"/>
    <xf numFmtId="43" fontId="23" fillId="0" borderId="0" applyFont="0" applyFill="0" applyBorder="0" applyAlignment="0" applyProtection="0"/>
    <xf numFmtId="0" fontId="23" fillId="0" borderId="0"/>
    <xf numFmtId="0" fontId="192" fillId="0" borderId="0"/>
    <xf numFmtId="174" fontId="63" fillId="0" borderId="0"/>
    <xf numFmtId="0" fontId="192" fillId="0" borderId="0">
      <alignment horizontal="justify"/>
    </xf>
    <xf numFmtId="174" fontId="63" fillId="0" borderId="0"/>
    <xf numFmtId="0" fontId="192" fillId="0" borderId="0">
      <alignment horizontal="justify"/>
    </xf>
    <xf numFmtId="0" fontId="192" fillId="0" borderId="0">
      <alignment horizontal="justify"/>
    </xf>
    <xf numFmtId="43" fontId="23" fillId="0" borderId="0" applyFont="0" applyFill="0" applyBorder="0" applyAlignment="0" applyProtection="0"/>
    <xf numFmtId="186" fontId="192" fillId="0" borderId="0"/>
    <xf numFmtId="174" fontId="63" fillId="0" borderId="0"/>
    <xf numFmtId="0" fontId="192" fillId="0" borderId="0">
      <alignment horizontal="justify"/>
    </xf>
    <xf numFmtId="174" fontId="63" fillId="0" borderId="0"/>
    <xf numFmtId="186" fontId="192" fillId="0" borderId="0"/>
    <xf numFmtId="9" fontId="23" fillId="0" borderId="0" applyFont="0" applyFill="0" applyBorder="0" applyAlignment="0" applyProtection="0"/>
    <xf numFmtId="174" fontId="63" fillId="0" borderId="0"/>
    <xf numFmtId="174" fontId="63" fillId="0" borderId="0"/>
    <xf numFmtId="186" fontId="192" fillId="0" borderId="0"/>
    <xf numFmtId="174" fontId="63" fillId="0" borderId="0"/>
    <xf numFmtId="174" fontId="63" fillId="0" borderId="0"/>
    <xf numFmtId="186" fontId="192" fillId="0" borderId="0"/>
    <xf numFmtId="174" fontId="63" fillId="0" borderId="0"/>
    <xf numFmtId="174" fontId="63" fillId="0" borderId="0"/>
    <xf numFmtId="186" fontId="192" fillId="0" borderId="0"/>
    <xf numFmtId="174" fontId="63" fillId="0" borderId="0"/>
    <xf numFmtId="0" fontId="23" fillId="0" borderId="0"/>
    <xf numFmtId="174" fontId="6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26" fillId="23" borderId="22" applyNumberFormat="0" applyBorder="0" applyAlignment="0" applyProtection="0"/>
    <xf numFmtId="43" fontId="23" fillId="0" borderId="0" applyFont="0" applyFill="0" applyBorder="0" applyAlignment="0" applyProtection="0"/>
    <xf numFmtId="0" fontId="126" fillId="23" borderId="22" applyNumberFormat="0" applyBorder="0" applyAlignment="0" applyProtection="0"/>
    <xf numFmtId="43" fontId="23" fillId="0" borderId="0" applyFont="0" applyFill="0" applyBorder="0" applyAlignment="0" applyProtection="0"/>
    <xf numFmtId="0" fontId="72" fillId="23" borderId="22" applyNumberFormat="0" applyBorder="0" applyAlignment="0" applyProtection="0"/>
    <xf numFmtId="43" fontId="23"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61" fillId="0" borderId="0" applyFont="0" applyFill="0" applyBorder="0" applyAlignment="0" applyProtection="0"/>
    <xf numFmtId="43" fontId="192" fillId="0" borderId="0" applyFont="0" applyFill="0" applyBorder="0" applyAlignment="0" applyProtection="0"/>
    <xf numFmtId="9" fontId="23" fillId="0" borderId="0" applyFont="0" applyFill="0" applyBorder="0" applyAlignment="0" applyProtection="0"/>
    <xf numFmtId="0" fontId="72" fillId="45" borderId="44" applyNumberFormat="0" applyBorder="0" applyAlignment="0" applyProtection="0"/>
    <xf numFmtId="43" fontId="23" fillId="0" borderId="0" applyFont="0" applyFill="0" applyBorder="0" applyAlignment="0" applyProtection="0"/>
    <xf numFmtId="0" fontId="72" fillId="23" borderId="22" applyNumberFormat="0" applyBorder="0" applyAlignment="0" applyProtection="0"/>
    <xf numFmtId="0" fontId="54" fillId="0" borderId="0"/>
    <xf numFmtId="43" fontId="23" fillId="0" borderId="0" applyFont="0" applyFill="0" applyBorder="0" applyAlignment="0" applyProtection="0"/>
    <xf numFmtId="43" fontId="23" fillId="0" borderId="0" applyFont="0" applyFill="0" applyBorder="0" applyAlignment="0" applyProtection="0"/>
    <xf numFmtId="0" fontId="72" fillId="45" borderId="44"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0" fontId="23" fillId="0" borderId="0"/>
    <xf numFmtId="0" fontId="23" fillId="0" borderId="0"/>
    <xf numFmtId="0" fontId="23" fillId="0" borderId="0"/>
    <xf numFmtId="0" fontId="192" fillId="0" borderId="0">
      <alignment horizontal="justify"/>
    </xf>
    <xf numFmtId="0" fontId="86" fillId="45" borderId="44" applyNumberFormat="0" applyBorder="0" applyAlignment="0" applyProtection="0"/>
    <xf numFmtId="0" fontId="23" fillId="0" borderId="0"/>
    <xf numFmtId="43" fontId="2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0" borderId="0" applyFont="0" applyFill="0" applyBorder="0" applyAlignment="0" applyProtection="0"/>
    <xf numFmtId="43" fontId="61" fillId="0" borderId="0" applyFont="0" applyFill="0" applyBorder="0" applyAlignment="0" applyProtection="0"/>
    <xf numFmtId="43" fontId="192" fillId="0" borderId="0" applyFont="0" applyFill="0" applyBorder="0" applyAlignment="0" applyProtection="0"/>
    <xf numFmtId="0" fontId="77" fillId="29" borderId="28" applyNumberForma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2"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192" fillId="0" borderId="0" applyFont="0" applyFill="0" applyBorder="0" applyAlignment="0" applyProtection="0"/>
    <xf numFmtId="43" fontId="192" fillId="0" borderId="0" applyFont="0" applyFill="0" applyBorder="0" applyAlignment="0" applyProtection="0"/>
    <xf numFmtId="43" fontId="52"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192"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192"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192" fillId="0" borderId="0" applyFont="0" applyFill="0" applyBorder="0" applyAlignment="0" applyProtection="0"/>
    <xf numFmtId="0" fontId="19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0" borderId="0">
      <alignment horizontal="justify"/>
    </xf>
    <xf numFmtId="0" fontId="192" fillId="0" borderId="0">
      <alignment horizontal="justify"/>
    </xf>
    <xf numFmtId="43" fontId="61" fillId="0" borderId="0" applyFont="0" applyFill="0" applyBorder="0" applyAlignment="0" applyProtection="0"/>
    <xf numFmtId="43" fontId="61" fillId="0" borderId="0" applyFont="0" applyFill="0" applyBorder="0" applyAlignment="0" applyProtection="0"/>
    <xf numFmtId="0" fontId="192" fillId="0" borderId="0">
      <alignment horizontal="justify"/>
    </xf>
    <xf numFmtId="0" fontId="192" fillId="0" borderId="0">
      <alignment horizontal="justify"/>
    </xf>
    <xf numFmtId="0" fontId="23" fillId="0" borderId="0"/>
    <xf numFmtId="43" fontId="61" fillId="0" borderId="0" applyFont="0" applyFill="0" applyBorder="0" applyAlignment="0" applyProtection="0"/>
    <xf numFmtId="43" fontId="61" fillId="0" borderId="0" applyFont="0" applyFill="0" applyBorder="0" applyAlignment="0" applyProtection="0"/>
    <xf numFmtId="0" fontId="192" fillId="0" borderId="0">
      <alignment horizontal="justify"/>
    </xf>
    <xf numFmtId="0" fontId="192" fillId="0" borderId="0">
      <alignment horizontal="justify"/>
    </xf>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127" fillId="46" borderId="45" applyNumberFormat="0" applyFill="0" applyAlignment="0" applyProtection="0"/>
    <xf numFmtId="0" fontId="192" fillId="0" borderId="0">
      <alignment horizontal="justify"/>
    </xf>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xf numFmtId="0" fontId="192" fillId="0" borderId="0"/>
    <xf numFmtId="0" fontId="192" fillId="0" borderId="0"/>
    <xf numFmtId="0" fontId="23" fillId="0" borderId="0"/>
    <xf numFmtId="0" fontId="192" fillId="0" borderId="0"/>
    <xf numFmtId="43" fontId="23" fillId="0" borderId="0" applyFont="0" applyFill="0" applyBorder="0" applyAlignment="0" applyProtection="0"/>
    <xf numFmtId="0" fontId="192" fillId="0" borderId="0"/>
    <xf numFmtId="0" fontId="23" fillId="0" borderId="0"/>
    <xf numFmtId="0" fontId="192" fillId="0" borderId="0"/>
    <xf numFmtId="0" fontId="192"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192" fillId="0" borderId="0"/>
    <xf numFmtId="0" fontId="192" fillId="0" borderId="0"/>
    <xf numFmtId="0" fontId="192" fillId="0" borderId="0"/>
    <xf numFmtId="0" fontId="192"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0" fontId="66" fillId="70" borderId="69" applyNumberFormat="0" applyFill="0" applyAlignment="0" applyProtection="0"/>
    <xf numFmtId="43" fontId="61" fillId="0" borderId="0" applyFont="0" applyFill="0" applyBorder="0" applyAlignment="0" applyProtection="0"/>
    <xf numFmtId="43" fontId="61" fillId="0" borderId="0" applyFont="0" applyFill="0" applyBorder="0" applyAlignment="0" applyProtection="0"/>
    <xf numFmtId="0" fontId="90" fillId="70" borderId="69" applyNumberFormat="0" applyFill="0" applyAlignment="0" applyProtection="0"/>
    <xf numFmtId="43" fontId="61" fillId="0" borderId="0" applyFont="0" applyFill="0" applyBorder="0" applyAlignment="0" applyProtection="0"/>
    <xf numFmtId="43" fontId="6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4" fillId="8" borderId="7"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2" fillId="0" borderId="0" applyFont="0" applyFill="0" applyBorder="0" applyAlignment="0" applyProtection="0"/>
    <xf numFmtId="2" fontId="192" fillId="0" borderId="0" applyFill="0" applyBorder="0" applyAlignment="0" applyProtection="0"/>
    <xf numFmtId="15" fontId="54" fillId="0" borderId="0" applyFont="0" applyFill="0" applyBorder="0" applyAlignment="0" applyProtection="0"/>
    <xf numFmtId="43" fontId="23" fillId="0" borderId="0" applyFont="0" applyFill="0" applyBorder="0" applyAlignment="0" applyProtection="0"/>
    <xf numFmtId="2" fontId="192"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 fontId="192" fillId="0" borderId="0"/>
    <xf numFmtId="43" fontId="23" fillId="0" borderId="0" applyFont="0" applyFill="0" applyBorder="0" applyAlignment="0" applyProtection="0"/>
    <xf numFmtId="2" fontId="192" fillId="0" borderId="0"/>
    <xf numFmtId="43" fontId="23" fillId="0" borderId="0" applyFont="0" applyFill="0" applyBorder="0" applyAlignment="0" applyProtection="0"/>
    <xf numFmtId="0" fontId="23" fillId="0" borderId="0"/>
    <xf numFmtId="0" fontId="23" fillId="0" borderId="0"/>
    <xf numFmtId="0" fontId="192" fillId="0" borderId="0">
      <alignment horizontal="justify"/>
    </xf>
    <xf numFmtId="2" fontId="192" fillId="0" borderId="0"/>
    <xf numFmtId="43" fontId="23" fillId="0" borderId="0" applyFont="0" applyFill="0" applyBorder="0" applyAlignment="0" applyProtection="0"/>
    <xf numFmtId="0" fontId="19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7" fillId="46" borderId="45" applyNumberFormat="0" applyFill="0" applyAlignment="0" applyProtection="0"/>
    <xf numFmtId="0" fontId="192" fillId="0" borderId="0">
      <alignment horizontal="justify"/>
    </xf>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117" fillId="80" borderId="79" applyBorder="0"/>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3" fontId="116" fillId="0" borderId="0" applyNumberForma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92" fillId="0" borderId="0" applyFont="0" applyFill="0" applyBorder="0" applyAlignment="0" applyProtection="0"/>
    <xf numFmtId="43" fontId="61"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0" fontId="75" fillId="0" borderId="0" applyNumberFormat="0" applyFill="0" applyBorder="0" applyAlignment="0" applyProtection="0"/>
    <xf numFmtId="0" fontId="192" fillId="0" borderId="0">
      <alignment horizontal="justify"/>
    </xf>
    <xf numFmtId="43" fontId="23" fillId="0" borderId="0" applyFont="0" applyFill="0" applyBorder="0" applyAlignment="0" applyProtection="0"/>
    <xf numFmtId="0" fontId="192" fillId="0" borderId="0">
      <alignment horizontal="justify"/>
    </xf>
    <xf numFmtId="0" fontId="192" fillId="0" borderId="0">
      <alignment horizontal="justify"/>
    </xf>
    <xf numFmtId="0" fontId="7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4" fillId="81" borderId="80" applyNumberFormat="0" applyFill="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0" fontId="118" fillId="0" borderId="0" applyNumberFormat="0" applyFill="0" applyBorder="0" applyAlignment="0" applyProtection="0"/>
    <xf numFmtId="0" fontId="23" fillId="0" borderId="0"/>
    <xf numFmtId="43" fontId="23" fillId="0" borderId="0" applyFont="0" applyFill="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166" fontId="61" fillId="0" borderId="0" applyFont="0" applyFill="0" applyBorder="0" applyAlignment="0" applyProtection="0"/>
    <xf numFmtId="166" fontId="61" fillId="0" borderId="0" applyFont="0" applyFill="0" applyBorder="0" applyAlignment="0" applyProtection="0"/>
    <xf numFmtId="43" fontId="192" fillId="0" borderId="0" applyFont="0" applyFill="0" applyBorder="0" applyAlignment="0" applyProtection="0"/>
    <xf numFmtId="166" fontId="61" fillId="0" borderId="0" applyFont="0" applyFill="0" applyBorder="0" applyAlignment="0" applyProtection="0"/>
    <xf numFmtId="17" fontId="32" fillId="0" borderId="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xf numFmtId="0" fontId="62" fillId="65" borderId="64"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17" fontId="32" fillId="0" borderId="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 fontId="32" fillId="0" borderId="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4" fillId="81" borderId="80" applyNumberFormat="0" applyFill="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166" fontId="61" fillId="0" borderId="0" applyFont="0" applyFill="0" applyBorder="0" applyAlignment="0" applyProtection="0"/>
    <xf numFmtId="166" fontId="61" fillId="0" borderId="0" applyFont="0" applyFill="0" applyBorder="0" applyAlignment="0" applyProtection="0"/>
    <xf numFmtId="0" fontId="192" fillId="0" borderId="0">
      <alignment horizontal="justify"/>
    </xf>
    <xf numFmtId="166" fontId="61" fillId="0" borderId="0" applyFont="0" applyFill="0" applyBorder="0" applyAlignment="0" applyProtection="0"/>
    <xf numFmtId="166" fontId="61" fillId="0" borderId="0" applyFont="0" applyFill="0" applyBorder="0" applyAlignment="0" applyProtection="0"/>
    <xf numFmtId="0" fontId="192" fillId="0" borderId="0">
      <alignment horizontal="justify"/>
    </xf>
    <xf numFmtId="166" fontId="61" fillId="0" borderId="0" applyFont="0" applyFill="0" applyBorder="0" applyAlignment="0" applyProtection="0"/>
    <xf numFmtId="166" fontId="61" fillId="0" borderId="0" applyFont="0" applyFill="0" applyBorder="0" applyAlignment="0" applyProtection="0"/>
    <xf numFmtId="0" fontId="192" fillId="0" borderId="0">
      <alignment horizontal="justify"/>
    </xf>
    <xf numFmtId="0" fontId="23" fillId="0" borderId="0"/>
    <xf numFmtId="166" fontId="61" fillId="0" borderId="0" applyFont="0" applyFill="0" applyBorder="0" applyAlignment="0" applyProtection="0"/>
    <xf numFmtId="166" fontId="61" fillId="0" borderId="0" applyFont="0" applyFill="0" applyBorder="0" applyAlignment="0" applyProtection="0"/>
    <xf numFmtId="0" fontId="192" fillId="0" borderId="0">
      <alignment horizontal="justify"/>
    </xf>
    <xf numFmtId="0" fontId="23" fillId="0" borderId="0"/>
    <xf numFmtId="9" fontId="23" fillId="0" borderId="0" applyFont="0" applyFill="0" applyBorder="0" applyAlignment="0" applyProtection="0"/>
    <xf numFmtId="43" fontId="192"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10" borderId="9"/>
    <xf numFmtId="43"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0" borderId="0">
      <alignment horizontal="justify"/>
    </xf>
    <xf numFmtId="0" fontId="19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166" fontId="61" fillId="0" borderId="0" applyFont="0" applyFill="0" applyBorder="0" applyAlignment="0" applyProtection="0"/>
    <xf numFmtId="0" fontId="66" fillId="70" borderId="69" applyNumberFormat="0" applyFill="0" applyAlignment="0" applyProtection="0"/>
    <xf numFmtId="0" fontId="43" fillId="13" borderId="12" applyNumberFormat="0" applyFont="0" applyBorder="0" applyAlignment="0" applyProtection="0"/>
    <xf numFmtId="166"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204" fontId="192" fillId="0" borderId="0" applyFill="0" applyBorder="0" applyAlignment="0" applyProtection="0"/>
    <xf numFmtId="0" fontId="23" fillId="0" borderId="0"/>
    <xf numFmtId="0" fontId="104" fillId="0" borderId="0"/>
    <xf numFmtId="0" fontId="104" fillId="0" borderId="0"/>
    <xf numFmtId="3" fontId="192" fillId="0" borderId="0"/>
    <xf numFmtId="0" fontId="23" fillId="0" borderId="0"/>
    <xf numFmtId="0" fontId="23" fillId="0" borderId="0"/>
    <xf numFmtId="0" fontId="23" fillId="0" borderId="0"/>
    <xf numFmtId="3" fontId="192" fillId="0" borderId="0"/>
    <xf numFmtId="0" fontId="23" fillId="0" borderId="0"/>
    <xf numFmtId="3" fontId="192" fillId="0" borderId="0"/>
    <xf numFmtId="0" fontId="192" fillId="10" borderId="9"/>
    <xf numFmtId="0" fontId="23" fillId="0" borderId="0"/>
    <xf numFmtId="3" fontId="192" fillId="0" borderId="0"/>
    <xf numFmtId="0" fontId="23" fillId="0" borderId="0"/>
    <xf numFmtId="3" fontId="192" fillId="0" borderId="0"/>
    <xf numFmtId="168" fontId="54" fillId="0" borderId="0">
      <protection locked="0"/>
    </xf>
    <xf numFmtId="44" fontId="23" fillId="0" borderId="0" applyFont="0" applyFill="0" applyBorder="0" applyAlignment="0" applyProtection="0"/>
    <xf numFmtId="0" fontId="66" fillId="0" borderId="0" applyNumberFormat="0" applyFill="0" applyBorder="0" applyAlignment="0" applyProtection="0"/>
    <xf numFmtId="0" fontId="192" fillId="0" borderId="0">
      <alignment horizontal="justify"/>
    </xf>
    <xf numFmtId="0" fontId="192" fillId="0" borderId="0">
      <alignment horizontal="justify"/>
    </xf>
    <xf numFmtId="44" fontId="52" fillId="0" borderId="0" applyFont="0" applyFill="0" applyBorder="0" applyAlignment="0" applyProtection="0"/>
    <xf numFmtId="44" fontId="23" fillId="0" borderId="0" applyFont="0" applyFill="0" applyBorder="0" applyAlignment="0" applyProtection="0"/>
    <xf numFmtId="44" fontId="19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89" fontId="32" fillId="0" borderId="0">
      <protection locked="0"/>
    </xf>
    <xf numFmtId="0" fontId="23" fillId="0" borderId="0"/>
    <xf numFmtId="5" fontId="192" fillId="0" borderId="0" applyFill="0" applyBorder="0" applyAlignment="0" applyProtection="0"/>
    <xf numFmtId="5" fontId="192" fillId="0" borderId="0"/>
    <xf numFmtId="5" fontId="192" fillId="0" borderId="0"/>
    <xf numFmtId="17" fontId="32" fillId="0" borderId="0"/>
    <xf numFmtId="17" fontId="32" fillId="0" borderId="0"/>
    <xf numFmtId="17" fontId="32" fillId="0" borderId="0"/>
    <xf numFmtId="195" fontId="129" fillId="0" borderId="0" applyAlignment="0"/>
    <xf numFmtId="0" fontId="23" fillId="0" borderId="0"/>
    <xf numFmtId="195" fontId="129" fillId="0" borderId="0" applyAlignment="0"/>
    <xf numFmtId="202" fontId="38" fillId="22" borderId="21"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204" fontId="108" fillId="0" borderId="0"/>
    <xf numFmtId="0" fontId="23" fillId="0" borderId="0"/>
    <xf numFmtId="173" fontId="76" fillId="0" borderId="0"/>
    <xf numFmtId="173" fontId="76" fillId="0" borderId="0"/>
    <xf numFmtId="173" fontId="76" fillId="0" borderId="0"/>
    <xf numFmtId="173" fontId="76" fillId="0" borderId="0"/>
    <xf numFmtId="173" fontId="76" fillId="0" borderId="0"/>
    <xf numFmtId="0" fontId="43" fillId="39" borderId="38" applyNumberFormat="0" applyFont="0" applyAlignment="0" applyProtection="0"/>
    <xf numFmtId="173" fontId="76" fillId="0" borderId="0"/>
    <xf numFmtId="0" fontId="192" fillId="0" borderId="0">
      <alignment horizontal="justify"/>
    </xf>
    <xf numFmtId="173" fontId="76" fillId="0" borderId="0"/>
    <xf numFmtId="173" fontId="76" fillId="0" borderId="0"/>
    <xf numFmtId="0" fontId="192" fillId="0" borderId="0">
      <alignment horizontal="justify"/>
    </xf>
    <xf numFmtId="0" fontId="192" fillId="0" borderId="0">
      <alignment horizontal="justify"/>
    </xf>
    <xf numFmtId="0" fontId="23" fillId="0" borderId="0"/>
    <xf numFmtId="173" fontId="76" fillId="0" borderId="0"/>
    <xf numFmtId="0" fontId="23" fillId="0" borderId="0"/>
    <xf numFmtId="173" fontId="76" fillId="0" borderId="0"/>
    <xf numFmtId="0" fontId="23" fillId="0" borderId="0"/>
    <xf numFmtId="173" fontId="76" fillId="0" borderId="0"/>
    <xf numFmtId="175" fontId="192" fillId="0" borderId="0" applyFont="0" applyFill="0" applyBorder="0" applyAlignment="0" applyProtection="0"/>
    <xf numFmtId="170" fontId="192" fillId="0" borderId="0" applyFont="0" applyFill="0" applyBorder="0" applyAlignment="0" applyProtection="0"/>
    <xf numFmtId="170" fontId="192" fillId="0" borderId="0" applyFont="0" applyFill="0" applyBorder="0" applyAlignment="0" applyProtection="0"/>
    <xf numFmtId="170" fontId="192" fillId="0" borderId="0" applyFont="0" applyFill="0" applyBorder="0" applyAlignment="0" applyProtection="0"/>
    <xf numFmtId="202" fontId="38" fillId="22" borderId="21"/>
    <xf numFmtId="0" fontId="111" fillId="0" borderId="0" applyNumberFormat="0" applyFill="0" applyBorder="0" applyAlignment="0" applyProtection="0"/>
    <xf numFmtId="0" fontId="131" fillId="0" borderId="0" applyNumberFormat="0" applyFill="0" applyBorder="0" applyAlignment="0" applyProtection="0"/>
    <xf numFmtId="0" fontId="43" fillId="12" borderId="11" applyNumberFormat="0" applyFont="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3" fillId="49" borderId="48" applyNumberFormat="0" applyFont="0" applyBorder="0" applyAlignment="0" applyProtection="0"/>
    <xf numFmtId="0" fontId="43" fillId="49" borderId="48" applyNumberFormat="0" applyFont="0" applyBorder="0" applyAlignment="0" applyProtection="0"/>
    <xf numFmtId="0" fontId="43" fillId="49" borderId="48" applyNumberFormat="0" applyFont="0" applyBorder="0" applyAlignment="0" applyProtection="0"/>
    <xf numFmtId="0" fontId="43" fillId="49" borderId="48" applyNumberFormat="0" applyFont="0" applyBorder="0" applyAlignment="0" applyProtection="0"/>
    <xf numFmtId="0" fontId="43" fillId="49" borderId="48" applyNumberFormat="0" applyFont="0" applyBorder="0" applyAlignment="0" applyProtection="0"/>
    <xf numFmtId="0" fontId="192" fillId="0" borderId="0">
      <alignment horizontal="justify"/>
    </xf>
    <xf numFmtId="0" fontId="192" fillId="0" borderId="0">
      <alignment horizontal="justify"/>
    </xf>
    <xf numFmtId="0" fontId="43" fillId="49" borderId="48" applyNumberFormat="0" applyFont="0" applyBorder="0" applyAlignment="0" applyProtection="0"/>
    <xf numFmtId="0" fontId="43" fillId="49" borderId="48" applyNumberFormat="0" applyFont="0" applyBorder="0" applyAlignment="0" applyProtection="0"/>
    <xf numFmtId="0" fontId="43" fillId="49" borderId="48" applyNumberFormat="0" applyFont="0" applyBorder="0" applyAlignment="0" applyProtection="0"/>
    <xf numFmtId="0" fontId="23" fillId="0" borderId="0"/>
    <xf numFmtId="0" fontId="43" fillId="49" borderId="48" applyNumberFormat="0" applyFont="0" applyBorder="0" applyAlignment="0" applyProtection="0"/>
    <xf numFmtId="0" fontId="43" fillId="49" borderId="48" applyNumberFormat="0" applyFont="0" applyBorder="0" applyAlignment="0" applyProtection="0"/>
    <xf numFmtId="0" fontId="23" fillId="0" borderId="0"/>
    <xf numFmtId="0" fontId="43" fillId="49" borderId="48" applyNumberFormat="0" applyFont="0" applyBorder="0" applyAlignment="0" applyProtection="0"/>
    <xf numFmtId="0" fontId="43" fillId="49" borderId="48" applyNumberFormat="0" applyFont="0" applyBorder="0" applyAlignment="0" applyProtection="0"/>
    <xf numFmtId="0" fontId="43" fillId="49" borderId="48" applyNumberFormat="0" applyFont="0" applyBorder="0" applyAlignment="0" applyProtection="0"/>
    <xf numFmtId="0" fontId="43" fillId="13" borderId="12" applyNumberFormat="0" applyFont="0" applyBorder="0" applyAlignment="0" applyProtection="0"/>
    <xf numFmtId="0" fontId="43" fillId="13" borderId="12" applyNumberFormat="0" applyFont="0" applyBorder="0" applyAlignment="0" applyProtection="0"/>
    <xf numFmtId="0" fontId="43" fillId="13" borderId="12" applyNumberFormat="0" applyFont="0" applyBorder="0" applyAlignment="0" applyProtection="0"/>
    <xf numFmtId="0" fontId="43" fillId="13" borderId="12" applyNumberFormat="0" applyFont="0" applyBorder="0" applyAlignment="0" applyProtection="0"/>
    <xf numFmtId="0" fontId="43" fillId="13" borderId="12" applyNumberFormat="0" applyFont="0" applyBorder="0" applyAlignment="0" applyProtection="0"/>
    <xf numFmtId="0" fontId="43" fillId="13" borderId="12" applyNumberFormat="0" applyFont="0" applyBorder="0" applyAlignment="0" applyProtection="0"/>
    <xf numFmtId="0" fontId="43" fillId="13" borderId="12" applyNumberFormat="0" applyFont="0" applyBorder="0" applyAlignment="0" applyProtection="0"/>
    <xf numFmtId="198" fontId="97" fillId="77" borderId="76" applyAlignment="0" applyProtection="0"/>
    <xf numFmtId="183" fontId="132" fillId="0" borderId="0" applyNumberFormat="0" applyFill="0" applyBorder="0" applyAlignment="0" applyProtection="0"/>
    <xf numFmtId="15" fontId="108" fillId="58" borderId="57">
      <alignment horizontal="center"/>
      <protection locked="0"/>
    </xf>
    <xf numFmtId="0" fontId="23" fillId="0" borderId="0"/>
    <xf numFmtId="0" fontId="192" fillId="0" borderId="0">
      <alignment horizontal="justify"/>
    </xf>
    <xf numFmtId="183" fontId="108" fillId="58" borderId="57" applyAlignment="0">
      <protection locked="0"/>
    </xf>
    <xf numFmtId="183" fontId="108" fillId="58" borderId="57" applyAlignment="0">
      <protection locked="0"/>
    </xf>
    <xf numFmtId="0" fontId="43" fillId="54" borderId="53" applyNumberFormat="0" applyFont="0" applyAlignment="0" applyProtection="0"/>
    <xf numFmtId="0" fontId="23" fillId="0" borderId="0"/>
    <xf numFmtId="0" fontId="23" fillId="0" borderId="0"/>
    <xf numFmtId="0" fontId="43" fillId="54" borderId="53" applyNumberFormat="0" applyFont="0" applyAlignment="0" applyProtection="0"/>
    <xf numFmtId="0" fontId="23" fillId="0" borderId="0"/>
    <xf numFmtId="0" fontId="43" fillId="54" borderId="53" applyNumberFormat="0" applyFont="0" applyAlignment="0" applyProtection="0"/>
    <xf numFmtId="0" fontId="23" fillId="0" borderId="0"/>
    <xf numFmtId="0" fontId="43" fillId="54" borderId="53" applyNumberFormat="0" applyFont="0" applyAlignment="0" applyProtection="0"/>
    <xf numFmtId="0" fontId="43" fillId="54" borderId="53" applyNumberFormat="0" applyFont="0" applyAlignment="0" applyProtection="0"/>
    <xf numFmtId="0" fontId="43" fillId="39" borderId="38" applyNumberFormat="0" applyFont="0" applyAlignment="0" applyProtection="0"/>
    <xf numFmtId="0" fontId="43" fillId="39" borderId="38" applyNumberFormat="0" applyFont="0" applyAlignment="0" applyProtection="0"/>
    <xf numFmtId="0" fontId="43" fillId="39" borderId="38" applyNumberFormat="0" applyFont="0" applyAlignment="0" applyProtection="0"/>
    <xf numFmtId="0" fontId="43" fillId="12" borderId="11" applyNumberFormat="0" applyFon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0" fontId="43" fillId="12" borderId="11" applyNumberFormat="0" applyFont="0" applyBorder="0" applyAlignment="0" applyProtection="0"/>
    <xf numFmtId="202" fontId="57" fillId="6" borderId="5">
      <alignment horizontal="center"/>
    </xf>
    <xf numFmtId="0" fontId="43" fillId="12" borderId="11" applyNumberFormat="0" applyFont="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192" fillId="0" borderId="0">
      <alignment horizontal="justify"/>
    </xf>
    <xf numFmtId="0" fontId="192" fillId="0" borderId="0">
      <alignment horizontal="justify"/>
    </xf>
    <xf numFmtId="0" fontId="95" fillId="8" borderId="7" applyNumberFormat="0" applyBorder="0" applyAlignment="0" applyProtection="0"/>
    <xf numFmtId="0" fontId="74" fillId="8" borderId="7" applyNumberFormat="0" applyBorder="0" applyAlignment="0" applyProtection="0"/>
    <xf numFmtId="0" fontId="74" fillId="8" borderId="7" applyNumberFormat="0" applyBorder="0" applyAlignment="0" applyProtection="0"/>
    <xf numFmtId="0" fontId="95" fillId="82" borderId="81" applyNumberFormat="0" applyBorder="0" applyAlignment="0" applyProtection="0"/>
    <xf numFmtId="0" fontId="95" fillId="82" borderId="81" applyNumberFormat="0" applyBorder="0" applyAlignment="0" applyProtection="0"/>
    <xf numFmtId="0" fontId="74" fillId="8" borderId="7" applyNumberFormat="0" applyBorder="0" applyAlignment="0" applyProtection="0"/>
    <xf numFmtId="0" fontId="70" fillId="8" borderId="7" applyNumberFormat="0" applyBorder="0" applyAlignment="0" applyProtection="0"/>
    <xf numFmtId="0" fontId="74" fillId="8" borderId="7" applyNumberFormat="0" applyBorder="0" applyAlignment="0" applyProtection="0"/>
    <xf numFmtId="0" fontId="95" fillId="8" borderId="7" applyNumberFormat="0" applyBorder="0" applyAlignment="0" applyProtection="0"/>
    <xf numFmtId="0" fontId="74" fillId="8" borderId="7" applyNumberFormat="0" applyBorder="0" applyAlignment="0" applyProtection="0"/>
    <xf numFmtId="0" fontId="74" fillId="8" borderId="7" applyNumberFormat="0" applyBorder="0" applyAlignment="0" applyProtection="0"/>
    <xf numFmtId="0" fontId="103" fillId="0" borderId="0"/>
    <xf numFmtId="49" fontId="73" fillId="0" borderId="0">
      <alignment horizontal="right"/>
    </xf>
    <xf numFmtId="49" fontId="73" fillId="0" borderId="0">
      <alignment horizontal="right"/>
    </xf>
    <xf numFmtId="49" fontId="73" fillId="0" borderId="0">
      <alignment horizontal="right"/>
    </xf>
    <xf numFmtId="49" fontId="73" fillId="0" borderId="0">
      <alignment horizontal="right"/>
    </xf>
    <xf numFmtId="49" fontId="73" fillId="0" borderId="0">
      <alignment horizontal="right"/>
    </xf>
    <xf numFmtId="49" fontId="73" fillId="0" borderId="0">
      <alignment horizontal="right"/>
    </xf>
    <xf numFmtId="191" fontId="24" fillId="34" borderId="33">
      <alignment horizontal="center" vertical="top"/>
    </xf>
    <xf numFmtId="191" fontId="24" fillId="34" borderId="33">
      <alignment horizontal="center" vertical="top"/>
    </xf>
    <xf numFmtId="191" fontId="24" fillId="34" borderId="33">
      <alignment horizontal="center" vertical="top"/>
    </xf>
    <xf numFmtId="0" fontId="97" fillId="83" borderId="82" applyNumberFormat="0" applyAlignment="0" applyProtection="0">
      <alignment horizontal="left" vertical="center"/>
    </xf>
    <xf numFmtId="0" fontId="97" fillId="54" borderId="53">
      <alignment horizontal="left" vertical="center"/>
    </xf>
    <xf numFmtId="0" fontId="55" fillId="0" borderId="0"/>
    <xf numFmtId="0" fontId="97" fillId="54" borderId="53">
      <alignment horizontal="left" vertical="center"/>
    </xf>
    <xf numFmtId="0" fontId="94" fillId="81" borderId="80" applyNumberFormat="0" applyFill="0" applyAlignment="0" applyProtection="0"/>
    <xf numFmtId="0" fontId="94" fillId="81" borderId="80" applyNumberFormat="0" applyFill="0" applyAlignment="0" applyProtection="0"/>
    <xf numFmtId="0" fontId="94" fillId="81" borderId="80" applyNumberFormat="0" applyFill="0" applyAlignment="0" applyProtection="0"/>
    <xf numFmtId="0" fontId="94" fillId="81" borderId="80" applyNumberFormat="0" applyFill="0" applyAlignment="0" applyProtection="0"/>
    <xf numFmtId="0" fontId="67" fillId="84" borderId="83" applyNumberFormat="0" applyFill="0" applyAlignment="0" applyProtection="0"/>
    <xf numFmtId="0" fontId="94" fillId="81" borderId="80" applyNumberFormat="0" applyFill="0" applyAlignment="0" applyProtection="0"/>
    <xf numFmtId="0" fontId="113" fillId="81" borderId="80" applyNumberFormat="0" applyFill="0" applyAlignment="0" applyProtection="0"/>
    <xf numFmtId="0" fontId="94" fillId="81" borderId="80" applyNumberFormat="0" applyFill="0" applyAlignment="0" applyProtection="0"/>
    <xf numFmtId="0" fontId="94" fillId="81" borderId="80" applyNumberFormat="0" applyFill="0" applyAlignment="0" applyProtection="0"/>
    <xf numFmtId="0" fontId="93" fillId="69" borderId="68" applyNumberFormat="0" applyFill="0" applyAlignment="0" applyProtection="0"/>
    <xf numFmtId="0" fontId="97" fillId="0" borderId="0" applyNumberFormat="0" applyFill="0" applyBorder="0" applyAlignment="0" applyProtection="0"/>
    <xf numFmtId="0" fontId="93" fillId="69" borderId="68" applyNumberFormat="0" applyFill="0" applyAlignment="0" applyProtection="0"/>
    <xf numFmtId="0" fontId="65" fillId="85" borderId="84" applyNumberFormat="0" applyFill="0" applyAlignment="0" applyProtection="0"/>
    <xf numFmtId="0" fontId="93" fillId="69" borderId="68" applyNumberFormat="0" applyFill="0" applyAlignment="0" applyProtection="0"/>
    <xf numFmtId="0" fontId="93" fillId="69" borderId="68" applyNumberFormat="0" applyFill="0" applyAlignment="0" applyProtection="0"/>
    <xf numFmtId="0" fontId="115" fillId="69" borderId="68" applyNumberFormat="0" applyFill="0" applyAlignment="0" applyProtection="0"/>
    <xf numFmtId="0" fontId="93" fillId="69" borderId="68" applyNumberFormat="0" applyFill="0" applyAlignment="0" applyProtection="0"/>
    <xf numFmtId="0" fontId="66" fillId="70" borderId="69" applyNumberFormat="0" applyFill="0" applyAlignment="0" applyProtection="0"/>
    <xf numFmtId="0" fontId="192" fillId="0" borderId="0">
      <alignment horizontal="justify"/>
    </xf>
    <xf numFmtId="0" fontId="192" fillId="0" borderId="0">
      <alignment horizontal="justify"/>
    </xf>
    <xf numFmtId="0" fontId="56" fillId="71" borderId="70" applyNumberFormat="0" applyFill="0" applyAlignment="0" applyProtection="0"/>
    <xf numFmtId="0" fontId="192" fillId="0" borderId="0">
      <alignment horizontal="justify"/>
    </xf>
    <xf numFmtId="0" fontId="192" fillId="0" borderId="0">
      <alignment horizontal="justify"/>
    </xf>
    <xf numFmtId="0" fontId="56" fillId="0" borderId="0" applyNumberFormat="0" applyFill="0" applyBorder="0" applyAlignment="0" applyProtection="0"/>
    <xf numFmtId="0" fontId="192" fillId="0" borderId="0">
      <alignment horizontal="justify"/>
    </xf>
    <xf numFmtId="0" fontId="192" fillId="0" borderId="0">
      <alignment horizontal="justify"/>
    </xf>
    <xf numFmtId="0" fontId="66" fillId="0" borderId="0" applyNumberFormat="0" applyFill="0" applyBorder="0" applyAlignment="0" applyProtection="0"/>
    <xf numFmtId="0" fontId="192" fillId="0" borderId="0">
      <alignment horizontal="justify"/>
    </xf>
    <xf numFmtId="0" fontId="192" fillId="0" borderId="0">
      <alignment horizontal="justify"/>
    </xf>
    <xf numFmtId="0" fontId="66" fillId="0" borderId="0" applyNumberFormat="0" applyFill="0" applyBorder="0" applyAlignment="0" applyProtection="0"/>
    <xf numFmtId="0" fontId="192" fillId="0" borderId="0">
      <alignment horizontal="justify"/>
    </xf>
    <xf numFmtId="0" fontId="192" fillId="0" borderId="0">
      <alignment horizontal="justify"/>
    </xf>
    <xf numFmtId="0" fontId="24" fillId="0" borderId="0"/>
    <xf numFmtId="0" fontId="54" fillId="0" borderId="0"/>
    <xf numFmtId="0" fontId="54" fillId="0" borderId="0"/>
    <xf numFmtId="0" fontId="54" fillId="0" borderId="0"/>
    <xf numFmtId="0" fontId="23" fillId="0" borderId="0"/>
    <xf numFmtId="0" fontId="54" fillId="0" borderId="0"/>
    <xf numFmtId="0" fontId="23" fillId="0" borderId="0"/>
    <xf numFmtId="0" fontId="54" fillId="0" borderId="0"/>
    <xf numFmtId="1" fontId="71" fillId="0" borderId="0">
      <alignment horizontal="right"/>
    </xf>
    <xf numFmtId="177" fontId="71" fillId="0" borderId="0">
      <alignment horizontal="left"/>
    </xf>
    <xf numFmtId="0" fontId="192" fillId="0" borderId="0">
      <alignment horizontal="justify"/>
    </xf>
    <xf numFmtId="202" fontId="192" fillId="53" borderId="52"/>
    <xf numFmtId="202" fontId="192" fillId="53" borderId="52"/>
    <xf numFmtId="202" fontId="192" fillId="53" borderId="52"/>
    <xf numFmtId="202" fontId="192" fillId="53" borderId="52"/>
    <xf numFmtId="10" fontId="38" fillId="86" borderId="85" applyNumberFormat="0" applyBorder="0" applyAlignment="0" applyProtection="0"/>
    <xf numFmtId="0" fontId="192" fillId="0" borderId="0">
      <alignment horizontal="justify"/>
    </xf>
    <xf numFmtId="0" fontId="192" fillId="0" borderId="0">
      <alignment horizontal="justify"/>
    </xf>
    <xf numFmtId="10" fontId="38" fillId="86" borderId="85" applyNumberFormat="0" applyBorder="0" applyAlignment="0" applyProtection="0"/>
    <xf numFmtId="202" fontId="60" fillId="0" borderId="0" applyNumberFormat="0" applyFill="0" applyBorder="0" applyAlignment="0" applyProtection="0"/>
    <xf numFmtId="202" fontId="60" fillId="0" borderId="0" applyNumberFormat="0" applyFill="0" applyBorder="0" applyAlignment="0" applyProtection="0"/>
    <xf numFmtId="0" fontId="77" fillId="29" borderId="28" applyNumberFormat="0" applyAlignment="0" applyProtection="0"/>
    <xf numFmtId="0" fontId="77" fillId="29" borderId="28" applyNumberFormat="0" applyAlignment="0" applyProtection="0"/>
    <xf numFmtId="0" fontId="62" fillId="20" borderId="19"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23" fillId="0" borderId="0"/>
    <xf numFmtId="202" fontId="60" fillId="0" borderId="0" applyNumberFormat="0" applyFill="0" applyBorder="0" applyAlignment="0" applyProtection="0"/>
    <xf numFmtId="202" fontId="60" fillId="0" borderId="0" applyNumberFormat="0" applyFill="0" applyBorder="0" applyAlignment="0" applyProtection="0"/>
    <xf numFmtId="0" fontId="62" fillId="65" borderId="64" applyNumberFormat="0" applyAlignment="0" applyProtection="0"/>
    <xf numFmtId="0" fontId="77" fillId="29" borderId="28" applyNumberFormat="0" applyAlignment="0" applyProtection="0"/>
    <xf numFmtId="0" fontId="23" fillId="0" borderId="0"/>
    <xf numFmtId="0" fontId="192" fillId="0" borderId="0">
      <alignment horizontal="justify"/>
    </xf>
    <xf numFmtId="0" fontId="62" fillId="65" borderId="64" applyNumberFormat="0" applyAlignment="0" applyProtection="0"/>
    <xf numFmtId="0" fontId="77" fillId="29" borderId="28" applyNumberFormat="0" applyAlignment="0" applyProtection="0"/>
    <xf numFmtId="0" fontId="62" fillId="65" borderId="64" applyNumberFormat="0" applyAlignment="0" applyProtection="0"/>
    <xf numFmtId="0" fontId="77" fillId="29" borderId="28" applyNumberFormat="0" applyAlignment="0" applyProtection="0"/>
    <xf numFmtId="0" fontId="62" fillId="65" borderId="64" applyNumberFormat="0" applyAlignment="0" applyProtection="0"/>
    <xf numFmtId="0" fontId="77" fillId="29" borderId="28" applyNumberFormat="0" applyAlignment="0" applyProtection="0"/>
    <xf numFmtId="0" fontId="77" fillId="29" borderId="28" applyNumberFormat="0" applyAlignment="0" applyProtection="0"/>
    <xf numFmtId="0" fontId="62" fillId="65" borderId="64" applyNumberFormat="0" applyAlignment="0" applyProtection="0"/>
    <xf numFmtId="0" fontId="77" fillId="29" borderId="28" applyNumberFormat="0" applyAlignment="0" applyProtection="0"/>
    <xf numFmtId="0" fontId="77" fillId="29" borderId="28" applyNumberFormat="0" applyAlignment="0" applyProtection="0"/>
    <xf numFmtId="0" fontId="192" fillId="0" borderId="0">
      <alignment horizontal="justify"/>
    </xf>
    <xf numFmtId="0" fontId="192" fillId="0" borderId="0">
      <alignment horizontal="justify"/>
    </xf>
    <xf numFmtId="0" fontId="77" fillId="29" borderId="28" applyNumberFormat="0" applyAlignment="0" applyProtection="0"/>
    <xf numFmtId="0" fontId="77" fillId="29" borderId="28" applyNumberFormat="0" applyAlignment="0" applyProtection="0"/>
    <xf numFmtId="202" fontId="60" fillId="0" borderId="0" applyNumberFormat="0" applyFill="0" applyBorder="0" applyAlignment="0" applyProtection="0"/>
    <xf numFmtId="202" fontId="60" fillId="0" borderId="0" applyNumberFormat="0" applyFill="0" applyBorder="0" applyAlignment="0" applyProtection="0"/>
    <xf numFmtId="0" fontId="77" fillId="29" borderId="28" applyNumberFormat="0" applyAlignment="0" applyProtection="0"/>
    <xf numFmtId="0" fontId="192" fillId="0" borderId="0">
      <alignment horizontal="justify"/>
    </xf>
    <xf numFmtId="0" fontId="77" fillId="29" borderId="28"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62" fillId="65" borderId="64" applyNumberFormat="0" applyAlignment="0" applyProtection="0"/>
    <xf numFmtId="0" fontId="55" fillId="0" borderId="0"/>
    <xf numFmtId="0" fontId="62" fillId="65" borderId="64" applyNumberFormat="0" applyAlignment="0" applyProtection="0"/>
    <xf numFmtId="0" fontId="62" fillId="65" borderId="64" applyNumberFormat="0" applyAlignment="0" applyProtection="0"/>
    <xf numFmtId="0" fontId="62" fillId="20" borderId="19"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202" fontId="60" fillId="0" borderId="0" applyNumberFormat="0" applyFill="0" applyBorder="0" applyAlignment="0" applyProtection="0"/>
    <xf numFmtId="0" fontId="62" fillId="20" borderId="19" applyNumberFormat="0" applyAlignment="0" applyProtection="0"/>
    <xf numFmtId="202" fontId="57" fillId="6" borderId="5">
      <alignment horizontal="center"/>
    </xf>
    <xf numFmtId="202" fontId="60" fillId="0" borderId="0" applyNumberFormat="0" applyFill="0" applyBorder="0" applyAlignment="0" applyProtection="0"/>
    <xf numFmtId="0" fontId="77" fillId="29" borderId="28" applyNumberFormat="0" applyAlignment="0" applyProtection="0"/>
    <xf numFmtId="0" fontId="192" fillId="0" borderId="0">
      <alignment horizontal="justify"/>
    </xf>
    <xf numFmtId="0" fontId="192" fillId="0" borderId="0">
      <alignment horizontal="justify"/>
    </xf>
    <xf numFmtId="202" fontId="60" fillId="0" borderId="0" applyNumberFormat="0" applyFill="0" applyBorder="0" applyAlignment="0" applyProtection="0"/>
    <xf numFmtId="0" fontId="23" fillId="0" borderId="0"/>
    <xf numFmtId="203" fontId="192" fillId="0" borderId="0"/>
    <xf numFmtId="0" fontId="135" fillId="53" borderId="52" applyNumberFormat="0" applyFont="0" applyBorder="0" applyAlignment="0" applyProtection="0"/>
    <xf numFmtId="0" fontId="87" fillId="46" borderId="45" applyNumberFormat="0" applyFill="0" applyAlignment="0" applyProtection="0"/>
    <xf numFmtId="0" fontId="136" fillId="87" borderId="86" applyNumberFormat="0" applyFill="0" applyAlignment="0" applyProtection="0"/>
    <xf numFmtId="0" fontId="192" fillId="0" borderId="0">
      <alignment horizontal="justify"/>
    </xf>
    <xf numFmtId="0" fontId="87" fillId="46" borderId="45" applyNumberFormat="0" applyFill="0" applyAlignment="0" applyProtection="0"/>
    <xf numFmtId="0" fontId="192" fillId="0" borderId="0">
      <alignment horizontal="justify"/>
    </xf>
    <xf numFmtId="0" fontId="192" fillId="0" borderId="0">
      <alignment horizontal="justify"/>
    </xf>
    <xf numFmtId="0" fontId="87" fillId="46" borderId="45" applyNumberFormat="0" applyFill="0" applyAlignment="0" applyProtection="0"/>
    <xf numFmtId="0" fontId="192" fillId="0" borderId="0">
      <alignment horizontal="justify"/>
    </xf>
    <xf numFmtId="0" fontId="87" fillId="46" borderId="45" applyNumberFormat="0" applyFill="0" applyAlignment="0" applyProtection="0"/>
    <xf numFmtId="0" fontId="192" fillId="0" borderId="0">
      <alignment horizontal="justify"/>
    </xf>
    <xf numFmtId="2" fontId="82" fillId="0" borderId="0"/>
    <xf numFmtId="0" fontId="192" fillId="0" borderId="0">
      <alignment horizontal="justify"/>
    </xf>
    <xf numFmtId="2" fontId="82" fillId="0" borderId="0"/>
    <xf numFmtId="0" fontId="23" fillId="0" borderId="0"/>
    <xf numFmtId="2" fontId="82" fillId="0" borderId="0"/>
    <xf numFmtId="0" fontId="192" fillId="0" borderId="0">
      <alignment horizontal="justify"/>
    </xf>
    <xf numFmtId="2" fontId="82" fillId="0" borderId="0"/>
    <xf numFmtId="2" fontId="82" fillId="0" borderId="0"/>
    <xf numFmtId="0" fontId="192" fillId="0" borderId="0">
      <alignment horizontal="justify"/>
    </xf>
    <xf numFmtId="2" fontId="82" fillId="0" borderId="0"/>
    <xf numFmtId="2" fontId="82" fillId="0" borderId="0"/>
    <xf numFmtId="0" fontId="192" fillId="0" borderId="0">
      <alignment horizontal="justify"/>
    </xf>
    <xf numFmtId="0" fontId="192" fillId="0" borderId="0">
      <alignment horizontal="justify"/>
    </xf>
    <xf numFmtId="2" fontId="82" fillId="0" borderId="0"/>
    <xf numFmtId="2" fontId="82" fillId="0" borderId="0"/>
    <xf numFmtId="0" fontId="192" fillId="0" borderId="0">
      <alignment horizontal="justify"/>
    </xf>
    <xf numFmtId="0" fontId="192" fillId="0" borderId="0">
      <alignment horizontal="justify"/>
    </xf>
    <xf numFmtId="0" fontId="23" fillId="88" borderId="87" applyNumberFormat="0" applyFont="0" applyAlignment="0" applyProtection="0"/>
    <xf numFmtId="202" fontId="57" fillId="6" borderId="5">
      <alignment horizontal="center"/>
    </xf>
    <xf numFmtId="202" fontId="57" fillId="6" borderId="5">
      <alignment horizontal="center"/>
    </xf>
    <xf numFmtId="202" fontId="57" fillId="6" borderId="5">
      <alignment horizontal="center"/>
    </xf>
    <xf numFmtId="202" fontId="57" fillId="6" borderId="5">
      <alignment horizontal="center"/>
    </xf>
    <xf numFmtId="202" fontId="57" fillId="6" borderId="5">
      <alignment horizontal="center"/>
    </xf>
    <xf numFmtId="202" fontId="57" fillId="6" borderId="5">
      <alignment horizontal="center"/>
    </xf>
    <xf numFmtId="202" fontId="57" fillId="6" borderId="5">
      <alignment horizontal="center"/>
    </xf>
    <xf numFmtId="172" fontId="112" fillId="0" borderId="0" applyFont="0" applyFill="0" applyBorder="0" applyAlignment="0" applyProtection="0"/>
    <xf numFmtId="0" fontId="23" fillId="0" borderId="0"/>
    <xf numFmtId="192" fontId="192" fillId="0" borderId="0" applyFont="0" applyFill="0" applyBorder="0" applyAlignment="0" applyProtection="0"/>
    <xf numFmtId="15" fontId="192" fillId="0" borderId="0" applyFont="0" applyFill="0" applyBorder="0" applyAlignment="0" applyProtection="0"/>
    <xf numFmtId="0" fontId="23" fillId="0" borderId="0"/>
    <xf numFmtId="0" fontId="72" fillId="23" borderId="22" applyNumberFormat="0" applyBorder="0" applyAlignment="0" applyProtection="0"/>
    <xf numFmtId="0" fontId="72" fillId="23" borderId="22" applyNumberForma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86" fillId="45" borderId="44" applyNumberFormat="0" applyBorder="0" applyAlignment="0" applyProtection="0"/>
    <xf numFmtId="0" fontId="69" fillId="0" borderId="0"/>
    <xf numFmtId="0" fontId="192" fillId="0" borderId="0">
      <alignment horizontal="justify"/>
    </xf>
    <xf numFmtId="0" fontId="2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03" fontId="54" fillId="0" borderId="0"/>
    <xf numFmtId="203" fontId="54" fillId="0" borderId="0"/>
    <xf numFmtId="203" fontId="54" fillId="0" borderId="0"/>
    <xf numFmtId="203" fontId="54" fillId="0" borderId="0"/>
    <xf numFmtId="0" fontId="23" fillId="0" borderId="0"/>
    <xf numFmtId="203" fontId="54" fillId="0" borderId="0"/>
    <xf numFmtId="0" fontId="23" fillId="0" borderId="0"/>
    <xf numFmtId="203" fontId="54" fillId="0" borderId="0"/>
    <xf numFmtId="0" fontId="23" fillId="0" borderId="0"/>
    <xf numFmtId="0" fontId="23" fillId="0" borderId="0"/>
    <xf numFmtId="203" fontId="54" fillId="0" borderId="0"/>
    <xf numFmtId="0" fontId="23" fillId="0" borderId="0"/>
    <xf numFmtId="203" fontId="54" fillId="0" borderId="0"/>
    <xf numFmtId="0" fontId="23" fillId="0" borderId="0"/>
    <xf numFmtId="203" fontId="54" fillId="0" borderId="0"/>
    <xf numFmtId="0" fontId="23" fillId="0" borderId="0"/>
    <xf numFmtId="203" fontId="54"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52" fillId="0" borderId="0"/>
    <xf numFmtId="178" fontId="23" fillId="0" borderId="0"/>
    <xf numFmtId="178" fontId="23" fillId="0" borderId="0"/>
    <xf numFmtId="178" fontId="23" fillId="0" borderId="0"/>
    <xf numFmtId="178" fontId="23" fillId="0" borderId="0"/>
    <xf numFmtId="0" fontId="192" fillId="0" borderId="0">
      <alignment horizontal="justify"/>
    </xf>
    <xf numFmtId="0" fontId="192" fillId="0" borderId="0">
      <alignment horizontal="justify"/>
    </xf>
    <xf numFmtId="178" fontId="23" fillId="0" borderId="0"/>
    <xf numFmtId="178" fontId="23" fillId="0" borderId="0"/>
    <xf numFmtId="178" fontId="23" fillId="0" borderId="0"/>
    <xf numFmtId="178" fontId="23" fillId="0" borderId="0"/>
    <xf numFmtId="0" fontId="192"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52" fillId="0" borderId="0"/>
    <xf numFmtId="0" fontId="192"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52" fillId="0" borderId="0"/>
    <xf numFmtId="0" fontId="23" fillId="0" borderId="0"/>
    <xf numFmtId="0" fontId="23" fillId="0" borderId="0"/>
    <xf numFmtId="0" fontId="23" fillId="0" borderId="0"/>
    <xf numFmtId="0" fontId="54" fillId="0" borderId="0" applyNumberFormat="0" applyFont="0" applyFill="0" applyBorder="0" applyAlignment="0" applyProtection="0">
      <alignment horizontal="left"/>
    </xf>
    <xf numFmtId="0" fontId="23" fillId="0" borderId="0"/>
    <xf numFmtId="0" fontId="54" fillId="0" borderId="0" applyNumberFormat="0" applyFont="0" applyFill="0" applyBorder="0" applyAlignment="0" applyProtection="0">
      <alignment horizontal="left"/>
    </xf>
    <xf numFmtId="0" fontId="23" fillId="0" borderId="0"/>
    <xf numFmtId="0" fontId="54" fillId="0" borderId="0" applyNumberFormat="0" applyFont="0" applyFill="0" applyBorder="0" applyAlignment="0" applyProtection="0">
      <alignment horizontal="left"/>
    </xf>
    <xf numFmtId="0" fontId="23" fillId="0" borderId="0"/>
    <xf numFmtId="0" fontId="54" fillId="0" borderId="0" applyNumberFormat="0" applyFont="0" applyFill="0" applyBorder="0" applyAlignment="0" applyProtection="0">
      <alignment horizontal="left"/>
    </xf>
    <xf numFmtId="0" fontId="23" fillId="0" borderId="0"/>
    <xf numFmtId="0" fontId="54" fillId="0" borderId="0" applyNumberFormat="0" applyFont="0" applyFill="0" applyBorder="0" applyAlignment="0" applyProtection="0">
      <alignment horizontal="left"/>
    </xf>
    <xf numFmtId="0" fontId="23" fillId="0" borderId="0"/>
    <xf numFmtId="0" fontId="54" fillId="0" borderId="0" applyNumberFormat="0" applyFont="0" applyFill="0" applyBorder="0" applyAlignment="0" applyProtection="0">
      <alignment horizontal="left"/>
    </xf>
    <xf numFmtId="0" fontId="23" fillId="0" borderId="0"/>
    <xf numFmtId="0" fontId="54" fillId="0" borderId="0" applyNumberFormat="0" applyFont="0" applyFill="0" applyBorder="0" applyAlignment="0" applyProtection="0">
      <alignment horizontal="left"/>
    </xf>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0" borderId="0">
      <alignment horizontal="justify"/>
    </xf>
    <xf numFmtId="0" fontId="192" fillId="10" borderId="9"/>
    <xf numFmtId="0" fontId="192" fillId="10" borderId="9"/>
    <xf numFmtId="0" fontId="192" fillId="0" borderId="0">
      <alignment horizontal="justify"/>
    </xf>
    <xf numFmtId="0" fontId="192" fillId="10" borderId="9"/>
    <xf numFmtId="0" fontId="192" fillId="0" borderId="0"/>
    <xf numFmtId="0" fontId="192" fillId="0" borderId="0">
      <alignment horizontal="justify"/>
    </xf>
    <xf numFmtId="0" fontId="192" fillId="10" borderId="9"/>
    <xf numFmtId="0" fontId="192" fillId="0" borderId="0">
      <alignment horizontal="justify"/>
    </xf>
    <xf numFmtId="0" fontId="192" fillId="10" borderId="9"/>
    <xf numFmtId="0" fontId="192" fillId="10" borderId="9"/>
    <xf numFmtId="0" fontId="192" fillId="0" borderId="0">
      <alignment horizontal="justify"/>
    </xf>
    <xf numFmtId="0" fontId="192" fillId="10" borderId="9"/>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23" fillId="0" borderId="0"/>
    <xf numFmtId="0" fontId="192" fillId="0" borderId="0">
      <alignment horizontal="justify"/>
    </xf>
    <xf numFmtId="0" fontId="192" fillId="10" borderId="9"/>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xf numFmtId="0" fontId="23" fillId="0" borderId="0"/>
    <xf numFmtId="0" fontId="192" fillId="0" borderId="0">
      <alignment horizontal="justify"/>
    </xf>
    <xf numFmtId="0" fontId="192" fillId="10" borderId="9"/>
    <xf numFmtId="0" fontId="192" fillId="0" borderId="0">
      <alignment horizontal="justify"/>
    </xf>
    <xf numFmtId="0" fontId="192" fillId="10" borderId="9"/>
    <xf numFmtId="0" fontId="192" fillId="0" borderId="0"/>
    <xf numFmtId="0" fontId="192" fillId="0" borderId="0"/>
    <xf numFmtId="0" fontId="192" fillId="0" borderId="0"/>
    <xf numFmtId="0" fontId="192" fillId="10" borderId="9"/>
    <xf numFmtId="0" fontId="192" fillId="0" borderId="0"/>
    <xf numFmtId="0" fontId="23" fillId="0" borderId="0"/>
    <xf numFmtId="0" fontId="192" fillId="0" borderId="0"/>
    <xf numFmtId="0" fontId="192" fillId="0" borderId="0"/>
    <xf numFmtId="0" fontId="192" fillId="0" borderId="0"/>
    <xf numFmtId="0" fontId="192" fillId="10" borderId="9"/>
    <xf numFmtId="0" fontId="192" fillId="0" borderId="0"/>
    <xf numFmtId="0" fontId="192" fillId="0" borderId="0"/>
    <xf numFmtId="0" fontId="192" fillId="0" borderId="0"/>
    <xf numFmtId="0" fontId="192" fillId="10" borderId="9"/>
    <xf numFmtId="0" fontId="192" fillId="0" borderId="0"/>
    <xf numFmtId="0" fontId="192" fillId="0" borderId="0"/>
    <xf numFmtId="0" fontId="192" fillId="10" borderId="9"/>
    <xf numFmtId="0" fontId="192" fillId="10" borderId="9"/>
    <xf numFmtId="0" fontId="192" fillId="0" borderId="0">
      <alignment horizontal="justify"/>
    </xf>
    <xf numFmtId="0" fontId="192" fillId="0" borderId="0">
      <alignment horizontal="justify"/>
    </xf>
    <xf numFmtId="0" fontId="192" fillId="10" borderId="9"/>
    <xf numFmtId="0" fontId="192" fillId="10" borderId="9"/>
    <xf numFmtId="0" fontId="192" fillId="0" borderId="0">
      <alignment horizontal="justify"/>
    </xf>
    <xf numFmtId="0" fontId="192" fillId="0" borderId="0">
      <alignment horizontal="justify"/>
    </xf>
    <xf numFmtId="0" fontId="192" fillId="0" borderId="0"/>
    <xf numFmtId="0" fontId="192" fillId="0" borderId="0"/>
    <xf numFmtId="0" fontId="192" fillId="10" borderId="9"/>
    <xf numFmtId="0" fontId="192" fillId="10" borderId="9"/>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2" borderId="31" applyNumberFormat="0" applyFont="0" applyAlignment="0" applyProtection="0"/>
    <xf numFmtId="0" fontId="192" fillId="0" borderId="0">
      <alignment horizontal="justify"/>
    </xf>
    <xf numFmtId="0" fontId="192" fillId="0" borderId="0">
      <alignment horizontal="justify"/>
    </xf>
    <xf numFmtId="0" fontId="23" fillId="32" borderId="31"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3" fontId="5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10" borderId="9"/>
    <xf numFmtId="0" fontId="192" fillId="10" borderId="9"/>
    <xf numFmtId="0" fontId="192" fillId="10" borderId="9"/>
    <xf numFmtId="0" fontId="192" fillId="0" borderId="0">
      <alignment horizontal="justify"/>
    </xf>
    <xf numFmtId="0" fontId="192" fillId="0" borderId="0">
      <alignment horizontal="justify"/>
    </xf>
    <xf numFmtId="0" fontId="192" fillId="0" borderId="0"/>
    <xf numFmtId="0" fontId="192" fillId="0" borderId="0"/>
    <xf numFmtId="0" fontId="192" fillId="10" borderId="9"/>
    <xf numFmtId="0" fontId="192" fillId="0" borderId="0"/>
    <xf numFmtId="0" fontId="192" fillId="0" borderId="0"/>
    <xf numFmtId="0" fontId="192" fillId="0" borderId="0"/>
    <xf numFmtId="0" fontId="23" fillId="0" borderId="0"/>
    <xf numFmtId="0" fontId="192" fillId="10" borderId="9"/>
    <xf numFmtId="0" fontId="192" fillId="0" borderId="0"/>
    <xf numFmtId="0" fontId="192" fillId="10" borderId="9"/>
    <xf numFmtId="0" fontId="192" fillId="0" borderId="0">
      <alignment horizontal="justify"/>
    </xf>
    <xf numFmtId="0" fontId="192" fillId="0" borderId="0"/>
    <xf numFmtId="0" fontId="192" fillId="0" borderId="0"/>
    <xf numFmtId="0" fontId="23" fillId="0" borderId="0"/>
    <xf numFmtId="0" fontId="192" fillId="10" borderId="9"/>
    <xf numFmtId="0" fontId="192" fillId="10" borderId="9"/>
    <xf numFmtId="0" fontId="23" fillId="0" borderId="0"/>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23"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xf numFmtId="0" fontId="192" fillId="0" borderId="0">
      <alignment horizontal="justify"/>
    </xf>
    <xf numFmtId="0" fontId="64"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10" borderId="9"/>
    <xf numFmtId="0" fontId="192" fillId="0" borderId="0"/>
    <xf numFmtId="0" fontId="192" fillId="0" borderId="0">
      <alignment horizontal="justify"/>
    </xf>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10" borderId="9"/>
    <xf numFmtId="0" fontId="23" fillId="0" borderId="0"/>
    <xf numFmtId="0" fontId="192" fillId="10" borderId="9"/>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32" borderId="31" applyNumberFormat="0" applyFont="0" applyAlignment="0" applyProtection="0"/>
    <xf numFmtId="0" fontId="23" fillId="0" borderId="0"/>
    <xf numFmtId="0" fontId="192" fillId="32" borderId="31" applyNumberFormat="0" applyFont="0" applyAlignment="0" applyProtection="0"/>
    <xf numFmtId="0" fontId="23" fillId="0" borderId="0"/>
    <xf numFmtId="0" fontId="192" fillId="32" borderId="31" applyNumberFormat="0" applyFont="0" applyAlignment="0" applyProtection="0"/>
    <xf numFmtId="0" fontId="23" fillId="0" borderId="0"/>
    <xf numFmtId="0" fontId="192" fillId="0" borderId="0">
      <alignment horizontal="justify"/>
    </xf>
    <xf numFmtId="0" fontId="23" fillId="0" borderId="0"/>
    <xf numFmtId="0" fontId="23" fillId="88" borderId="87" applyNumberFormat="0" applyFont="0" applyAlignment="0" applyProtection="0"/>
    <xf numFmtId="4" fontId="192" fillId="89" borderId="88" applyNumberFormat="0" applyProtection="0">
      <alignment horizontal="right" vertical="center"/>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10" borderId="9"/>
    <xf numFmtId="203" fontId="192" fillId="0" borderId="0"/>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9" fontId="23" fillId="0" borderId="0" applyFont="0" applyFill="0" applyBorder="0" applyAlignment="0" applyProtection="0"/>
    <xf numFmtId="0" fontId="192" fillId="0" borderId="0">
      <alignment horizontal="justify"/>
    </xf>
    <xf numFmtId="0" fontId="192" fillId="0" borderId="0">
      <alignment horizontal="justify"/>
    </xf>
    <xf numFmtId="0" fontId="23" fillId="0" borderId="0"/>
    <xf numFmtId="0" fontId="192" fillId="0" borderId="0">
      <alignment horizontal="justify"/>
    </xf>
    <xf numFmtId="0" fontId="64"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10" borderId="9"/>
    <xf numFmtId="0" fontId="23" fillId="0" borderId="0"/>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64"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192"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64" fillId="0" borderId="0"/>
    <xf numFmtId="0" fontId="23" fillId="0" borderId="0"/>
    <xf numFmtId="0" fontId="192" fillId="0" borderId="0">
      <alignment horizontal="justify"/>
    </xf>
    <xf numFmtId="0" fontId="192" fillId="0" borderId="0">
      <alignment horizontal="justify"/>
    </xf>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23" fillId="0" borderId="0"/>
    <xf numFmtId="0" fontId="192" fillId="0" borderId="0"/>
    <xf numFmtId="0" fontId="192" fillId="0" borderId="0"/>
    <xf numFmtId="0" fontId="23"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alignment horizontal="justify"/>
    </xf>
    <xf numFmtId="0" fontId="192" fillId="0" borderId="0"/>
    <xf numFmtId="0" fontId="192"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192" fillId="0" borderId="0">
      <alignment horizontal="justify"/>
    </xf>
    <xf numFmtId="0" fontId="64"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23" fillId="0" borderId="0"/>
    <xf numFmtId="0" fontId="192" fillId="0" borderId="0">
      <alignment horizontal="justify"/>
    </xf>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64"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2" borderId="31"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5" fillId="12" borderId="11" applyNumberFormat="0" applyFon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1" fillId="35" borderId="34" applyNumberFormat="0" applyAlignment="0" applyProtection="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10" borderId="9"/>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64"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4"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23" fillId="0" borderId="0"/>
    <xf numFmtId="0" fontId="192"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4" fontId="130" fillId="0" borderId="0" applyNumberFormat="0" applyProtection="0">
      <alignment horizontal="left" vertical="center" indent="1"/>
      <extLst>
        <ext uri="smNativeData">
          <pm:cellMargin xmlns:pm="smNativeData" id="1613007869" l="192" r="0" t="0" b="0" textRotation="0"/>
        </ext>
      </extLst>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192" fillId="0" borderId="0"/>
    <xf numFmtId="0" fontId="192" fillId="0" borderId="0"/>
    <xf numFmtId="9" fontId="23"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9" fontId="23" fillId="0" borderId="0" applyFont="0" applyFill="0" applyBorder="0" applyAlignment="0" applyProtection="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23" fillId="0" borderId="0"/>
    <xf numFmtId="0" fontId="64" fillId="0" borderId="0"/>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2"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10" borderId="9"/>
    <xf numFmtId="0" fontId="192" fillId="0" borderId="0">
      <alignment horizontal="justify"/>
    </xf>
    <xf numFmtId="0" fontId="23" fillId="0" borderId="0"/>
    <xf numFmtId="0" fontId="64" fillId="0" borderId="0"/>
    <xf numFmtId="0" fontId="23" fillId="0" borderId="0"/>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64"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3" fontId="54"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9" fontId="23" fillId="0" borderId="0" applyFont="0" applyFill="0" applyBorder="0" applyAlignment="0" applyProtection="0"/>
    <xf numFmtId="0" fontId="64" fillId="0" borderId="0"/>
    <xf numFmtId="9" fontId="23" fillId="0" borderId="0" applyFont="0" applyFill="0" applyBorder="0" applyAlignment="0" applyProtection="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9" fontId="23" fillId="0" borderId="0" applyFont="0" applyFill="0" applyBorder="0" applyAlignment="0" applyProtection="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5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4" fontId="97" fillId="91" borderId="90" applyNumberFormat="0" applyProtection="0">
      <alignment horizontal="left" vertical="center" indent="1"/>
      <extLst>
        <ext uri="smNativeData">
          <pm:cellMargin xmlns:pm="smNativeData" id="1613007869" l="192" r="0" t="0" b="0" textRotation="0"/>
        </ext>
      </extLst>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xf numFmtId="178" fontId="64" fillId="0" borderId="0"/>
    <xf numFmtId="0" fontId="52" fillId="0" borderId="0"/>
    <xf numFmtId="4" fontId="192" fillId="92" borderId="91" applyNumberFormat="0" applyProtection="0">
      <alignment horizontal="right" vertical="center"/>
    </xf>
    <xf numFmtId="0" fontId="192" fillId="0" borderId="0"/>
    <xf numFmtId="4" fontId="192" fillId="92" borderId="91" applyNumberFormat="0" applyProtection="0">
      <alignment horizontal="right" vertical="center"/>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4" fontId="192" fillId="93" borderId="92" applyNumberFormat="0" applyProtection="0">
      <alignment horizontal="right" vertical="center"/>
    </xf>
    <xf numFmtId="0" fontId="192" fillId="0" borderId="0"/>
    <xf numFmtId="4" fontId="192" fillId="93" borderId="92" applyNumberFormat="0" applyProtection="0">
      <alignment horizontal="right" vertical="center"/>
    </xf>
    <xf numFmtId="0" fontId="192" fillId="0" borderId="0"/>
    <xf numFmtId="0" fontId="192" fillId="0" borderId="0"/>
    <xf numFmtId="0" fontId="192" fillId="0" borderId="0"/>
    <xf numFmtId="4" fontId="192" fillId="94" borderId="93" applyNumberFormat="0" applyProtection="0">
      <alignment horizontal="right" vertical="center"/>
    </xf>
    <xf numFmtId="0" fontId="192" fillId="0" borderId="0"/>
    <xf numFmtId="0" fontId="64" fillId="0" borderId="0"/>
    <xf numFmtId="0" fontId="23"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178" fontId="64"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23" fillId="0" borderId="0"/>
    <xf numFmtId="0" fontId="192" fillId="0" borderId="0"/>
    <xf numFmtId="0" fontId="23" fillId="0" borderId="0"/>
    <xf numFmtId="0" fontId="192" fillId="0" borderId="0"/>
    <xf numFmtId="0" fontId="23" fillId="0" borderId="0"/>
    <xf numFmtId="0" fontId="64"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178" fontId="64" fillId="0" borderId="0"/>
    <xf numFmtId="0" fontId="192" fillId="0" borderId="0"/>
    <xf numFmtId="0" fontId="192"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64"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4" fillId="67" borderId="66" applyNumberFormat="0" applyFont="0" applyBorder="0" applyAlignment="0" applyProtection="0"/>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205" fontId="192" fillId="0" borderId="0"/>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64" fillId="0" borderId="0"/>
    <xf numFmtId="0" fontId="64" fillId="0" borderId="0"/>
    <xf numFmtId="0" fontId="192" fillId="0" borderId="0">
      <alignment horizontal="justify"/>
    </xf>
    <xf numFmtId="204" fontId="52" fillId="0" borderId="0"/>
    <xf numFmtId="0" fontId="64" fillId="0" borderId="0"/>
    <xf numFmtId="0" fontId="64" fillId="0" borderId="0"/>
    <xf numFmtId="0" fontId="192" fillId="0" borderId="0">
      <alignment horizontal="justify"/>
    </xf>
    <xf numFmtId="0" fontId="23" fillId="0" borderId="0"/>
    <xf numFmtId="0" fontId="64" fillId="0" borderId="0"/>
    <xf numFmtId="0" fontId="64" fillId="0" borderId="0"/>
    <xf numFmtId="0" fontId="192" fillId="0" borderId="0">
      <alignment horizontal="justify"/>
    </xf>
    <xf numFmtId="0" fontId="64" fillId="0" borderId="0"/>
    <xf numFmtId="0" fontId="64" fillId="0" borderId="0"/>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64" fillId="0" borderId="0"/>
    <xf numFmtId="0" fontId="192" fillId="0" borderId="0"/>
    <xf numFmtId="0" fontId="23" fillId="0" borderId="0"/>
    <xf numFmtId="0" fontId="23" fillId="0" borderId="0"/>
    <xf numFmtId="0" fontId="23" fillId="0" borderId="0"/>
    <xf numFmtId="0" fontId="2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xf numFmtId="0" fontId="23" fillId="0" borderId="0"/>
    <xf numFmtId="0" fontId="192" fillId="0" borderId="0">
      <alignment horizontal="justify"/>
    </xf>
    <xf numFmtId="0" fontId="23"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64" fillId="0" borderId="0"/>
    <xf numFmtId="0" fontId="19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78" fontId="64" fillId="0" borderId="0"/>
    <xf numFmtId="0" fontId="64" fillId="0" borderId="0"/>
    <xf numFmtId="0" fontId="139"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64" fillId="0" borderId="0"/>
    <xf numFmtId="0" fontId="192" fillId="0" borderId="0"/>
    <xf numFmtId="0" fontId="139" fillId="0" borderId="0"/>
    <xf numFmtId="0" fontId="192"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4" fontId="108" fillId="95" borderId="94" applyNumberFormat="0" applyProtection="0">
      <alignment horizontal="right" vertical="center"/>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192" fillId="0" borderId="0">
      <alignment horizontal="justify"/>
    </xf>
    <xf numFmtId="0" fontId="23" fillId="0" borderId="0"/>
    <xf numFmtId="0" fontId="192" fillId="10" borderId="9"/>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10" borderId="9"/>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64" fillId="0" borderId="0"/>
    <xf numFmtId="0" fontId="192" fillId="0" borderId="0">
      <alignment horizontal="justify"/>
    </xf>
    <xf numFmtId="4" fontId="137" fillId="7" borderId="6" applyNumberFormat="0" applyProtection="0">
      <alignment vertical="center"/>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2" borderId="31"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17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97" fillId="91" borderId="90" applyNumberFormat="0" applyProtection="0">
      <alignment horizontal="left" vertical="center" indent="1"/>
      <extLst>
        <ext uri="smNativeData">
          <pm:cellMargin xmlns:pm="smNativeData" id="1613007869" l="192" r="0" t="0" b="0" textRotation="0"/>
        </ext>
      </extLs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3" fontId="54"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10" borderId="9"/>
    <xf numFmtId="0" fontId="192" fillId="0" borderId="0">
      <alignment horizontal="justify"/>
    </xf>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4" fillId="0" borderId="0"/>
    <xf numFmtId="0" fontId="23" fillId="0" borderId="0"/>
    <xf numFmtId="0" fontId="64"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 fontId="78" fillId="0" borderId="0">
      <protection locked="0"/>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9" fontId="23" fillId="0" borderId="0" applyFont="0" applyFill="0" applyBorder="0" applyAlignment="0" applyProtection="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9" fontId="23" fillId="0" borderId="0" applyFont="0" applyFill="0" applyBorder="0" applyAlignment="0" applyProtection="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10" borderId="9"/>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178"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3" fillId="0" borderId="0"/>
    <xf numFmtId="0" fontId="192" fillId="0" borderId="0"/>
    <xf numFmtId="0" fontId="192" fillId="0" borderId="0"/>
    <xf numFmtId="0" fontId="192" fillId="0" borderId="0"/>
    <xf numFmtId="0" fontId="192" fillId="0" borderId="0"/>
    <xf numFmtId="0" fontId="192" fillId="0" borderId="0">
      <alignment horizontal="justify"/>
    </xf>
    <xf numFmtId="0" fontId="23" fillId="0" borderId="0"/>
    <xf numFmtId="0" fontId="23" fillId="0" borderId="0"/>
    <xf numFmtId="178" fontId="64" fillId="0" borderId="0"/>
    <xf numFmtId="0" fontId="192" fillId="0" borderId="0">
      <alignment horizontal="justify"/>
    </xf>
    <xf numFmtId="0" fontId="23" fillId="0" borderId="0"/>
    <xf numFmtId="0" fontId="23" fillId="0" borderId="0"/>
    <xf numFmtId="0" fontId="192" fillId="10" borderId="9"/>
    <xf numFmtId="0" fontId="192" fillId="0" borderId="0">
      <alignment horizontal="justify"/>
    </xf>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xf numFmtId="0" fontId="23" fillId="0" borderId="0"/>
    <xf numFmtId="0" fontId="23" fillId="0" borderId="0"/>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192"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3" fontId="7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4" fontId="110" fillId="0" borderId="0" applyNumberFormat="0" applyProtection="0">
      <alignment horizontal="left" vertical="center" indent="1"/>
      <extLst>
        <ext uri="smNativeData">
          <pm:cellMargin xmlns:pm="smNativeData" id="1613007869" l="192" r="0" t="0" b="0" textRotation="0"/>
        </ext>
      </extLst>
    </xf>
    <xf numFmtId="178"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5" fontId="192"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52"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192" fillId="0" borderId="0">
      <alignment horizontal="justify"/>
    </xf>
    <xf numFmtId="0" fontId="192" fillId="0" borderId="0">
      <alignment horizontal="justify"/>
    </xf>
    <xf numFmtId="0" fontId="23" fillId="0" borderId="0"/>
    <xf numFmtId="0" fontId="23" fillId="0" borderId="0"/>
    <xf numFmtId="9" fontId="23" fillId="0" borderId="0" applyFont="0" applyFill="0" applyBorder="0" applyAlignment="0" applyProtection="0"/>
    <xf numFmtId="0" fontId="23" fillId="0" borderId="0"/>
    <xf numFmtId="0" fontId="192"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35" fillId="64" borderId="63" applyNumberFormat="0" applyFon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52" fillId="0" borderId="0"/>
    <xf numFmtId="178" fontId="192"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xf numFmtId="0" fontId="54" fillId="0" borderId="0"/>
    <xf numFmtId="0" fontId="192" fillId="0" borderId="0">
      <alignment horizontal="justify"/>
    </xf>
    <xf numFmtId="0" fontId="23" fillId="0" borderId="0"/>
    <xf numFmtId="0" fontId="192" fillId="0" borderId="0"/>
    <xf numFmtId="0" fontId="23" fillId="0" borderId="0"/>
    <xf numFmtId="0" fontId="192" fillId="0" borderId="0">
      <alignment horizontal="justify"/>
    </xf>
    <xf numFmtId="0" fontId="23"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xf numFmtId="0" fontId="192" fillId="0" borderId="0">
      <alignment horizontal="justify"/>
    </xf>
    <xf numFmtId="0" fontId="192"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xf numFmtId="0" fontId="54" fillId="0" borderId="0"/>
    <xf numFmtId="0" fontId="54" fillId="0" borderId="0"/>
    <xf numFmtId="0" fontId="54" fillId="0" borderId="0"/>
    <xf numFmtId="0" fontId="192" fillId="0" borderId="0"/>
    <xf numFmtId="2" fontId="78"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 fontId="54" fillId="0" borderId="0" applyFont="0" applyFill="0" applyBorder="0" applyAlignment="0" applyProtection="0"/>
    <xf numFmtId="0" fontId="192" fillId="0" borderId="0">
      <alignment horizontal="justify"/>
    </xf>
    <xf numFmtId="9"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10" borderId="9"/>
    <xf numFmtId="0" fontId="192" fillId="0" borderId="0">
      <alignment horizontal="justify"/>
    </xf>
    <xf numFmtId="0" fontId="192" fillId="10" borderId="9"/>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10" borderId="9"/>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4" fontId="192" fillId="96" borderId="95" applyNumberFormat="0" applyProtection="0">
      <alignment horizontal="right" vertical="center"/>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7" fillId="28" borderId="27" applyNumberFormat="0" applyFill="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7" fillId="97" borderId="96" applyNumberFormat="0" applyFill="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7" fillId="28" borderId="27" applyNumberFormat="0" applyFill="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4" fontId="54" fillId="0" borderId="0" applyFont="0" applyFill="0" applyBorder="0" applyAlignment="0" applyProtection="0"/>
    <xf numFmtId="0" fontId="192" fillId="0" borderId="0">
      <alignment horizontal="justify"/>
    </xf>
    <xf numFmtId="4" fontId="54" fillId="0" borderId="0" applyFont="0" applyFill="0" applyBorder="0" applyAlignment="0" applyProtection="0"/>
    <xf numFmtId="0" fontId="192" fillId="0" borderId="0">
      <alignment horizontal="justify"/>
    </xf>
    <xf numFmtId="0" fontId="192" fillId="0" borderId="0">
      <alignment horizontal="justify"/>
    </xf>
    <xf numFmtId="9" fontId="23"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4" fontId="54" fillId="0" borderId="0" applyFont="0" applyFill="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23" fillId="0" borderId="0"/>
    <xf numFmtId="178" fontId="23" fillId="0" borderId="0"/>
    <xf numFmtId="178" fontId="23" fillId="0" borderId="0"/>
    <xf numFmtId="4" fontId="110" fillId="0" borderId="0" applyNumberFormat="0" applyProtection="0">
      <alignment horizontal="left" vertical="center" indent="1"/>
      <extLst>
        <ext uri="smNativeData">
          <pm:cellMargin xmlns:pm="smNativeData" id="1613007869" l="192" r="0" t="0" b="0" textRotation="0"/>
        </ext>
      </extLst>
    </xf>
    <xf numFmtId="178" fontId="23" fillId="0" borderId="0"/>
    <xf numFmtId="4" fontId="110" fillId="0" borderId="0" applyNumberFormat="0" applyProtection="0">
      <alignment horizontal="left" vertical="center" indent="1"/>
      <extLst>
        <ext uri="smNativeData">
          <pm:cellMargin xmlns:pm="smNativeData" id="1613007869" l="192" r="0" t="0" b="0" textRotation="0"/>
        </ext>
      </extLst>
    </xf>
    <xf numFmtId="178" fontId="23" fillId="0" borderId="0"/>
    <xf numFmtId="178" fontId="23" fillId="0" borderId="0"/>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9" fontId="19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5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23" fillId="0" borderId="0"/>
    <xf numFmtId="0" fontId="192" fillId="0" borderId="0">
      <alignment horizontal="justify"/>
    </xf>
    <xf numFmtId="178" fontId="23" fillId="0" borderId="0"/>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40" fillId="98" borderId="97"/>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10" borderId="9"/>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10" borderId="9"/>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32" borderId="31" applyNumberFormat="0" applyFont="0" applyAlignment="0" applyProtection="0"/>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10" borderId="9"/>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9" fontId="192" fillId="0" borderId="0" applyFont="0" applyFill="0" applyBorder="0" applyAlignment="0" applyProtection="0"/>
    <xf numFmtId="0" fontId="192" fillId="0" borderId="0">
      <alignment horizontal="justify"/>
    </xf>
    <xf numFmtId="9" fontId="192" fillId="0" borderId="0" applyFont="0" applyFill="0" applyBorder="0" applyAlignment="0" applyProtection="0"/>
    <xf numFmtId="0" fontId="192" fillId="0" borderId="0">
      <alignment horizontal="justify"/>
    </xf>
    <xf numFmtId="9" fontId="23" fillId="0" borderId="0" applyFont="0" applyFill="0" applyBorder="0" applyAlignment="0" applyProtection="0"/>
    <xf numFmtId="0" fontId="192" fillId="0" borderId="0"/>
    <xf numFmtId="9" fontId="192" fillId="0" borderId="0" applyFont="0" applyFill="0" applyBorder="0" applyAlignment="0" applyProtection="0"/>
    <xf numFmtId="0" fontId="192" fillId="10" borderId="9"/>
    <xf numFmtId="0" fontId="192" fillId="10" borderId="9"/>
    <xf numFmtId="0" fontId="192" fillId="0" borderId="0">
      <alignment horizontal="justify"/>
    </xf>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10" borderId="9"/>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32" borderId="31"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67" borderId="66" applyNumberFormat="0" applyFon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192" fillId="0" borderId="0">
      <alignment horizontal="justify"/>
    </xf>
    <xf numFmtId="0" fontId="23" fillId="0" borderId="0"/>
    <xf numFmtId="0" fontId="192" fillId="0" borderId="0">
      <alignment horizontal="justify"/>
    </xf>
    <xf numFmtId="0" fontId="23" fillId="0" borderId="0"/>
    <xf numFmtId="0" fontId="192" fillId="10" borderId="9"/>
    <xf numFmtId="0" fontId="23" fillId="0" borderId="0"/>
    <xf numFmtId="0" fontId="23" fillId="0" borderId="0"/>
    <xf numFmtId="0" fontId="192" fillId="10" borderId="9"/>
    <xf numFmtId="0" fontId="192" fillId="0" borderId="0"/>
    <xf numFmtId="9" fontId="61" fillId="0" borderId="0" applyFont="0" applyFill="0" applyBorder="0" applyAlignment="0" applyProtection="0"/>
    <xf numFmtId="9" fontId="61" fillId="0" borderId="0" applyFont="0" applyFill="0" applyBorder="0" applyAlignment="0" applyProtection="0"/>
    <xf numFmtId="0" fontId="192" fillId="10" borderId="9"/>
    <xf numFmtId="0" fontId="192" fillId="10" borderId="9"/>
    <xf numFmtId="0" fontId="23" fillId="0" borderId="0"/>
    <xf numFmtId="9" fontId="61" fillId="0" borderId="0" applyFont="0" applyFill="0" applyBorder="0" applyAlignment="0" applyProtection="0"/>
    <xf numFmtId="9" fontId="61" fillId="0" borderId="0" applyFont="0" applyFill="0" applyBorder="0" applyAlignment="0" applyProtection="0"/>
    <xf numFmtId="0" fontId="192" fillId="10" borderId="9"/>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23" fillId="0" borderId="0"/>
    <xf numFmtId="0" fontId="23" fillId="0" borderId="0"/>
    <xf numFmtId="0" fontId="192" fillId="0" borderId="0"/>
    <xf numFmtId="0" fontId="192" fillId="0" borderId="0"/>
    <xf numFmtId="9" fontId="61" fillId="0" borderId="0" applyFont="0" applyFill="0" applyBorder="0" applyAlignment="0" applyProtection="0"/>
    <xf numFmtId="9" fontId="61" fillId="0" borderId="0" applyFont="0" applyFill="0" applyBorder="0" applyAlignment="0" applyProtection="0"/>
    <xf numFmtId="0" fontId="192"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192"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192" fillId="0" borderId="0"/>
    <xf numFmtId="0" fontId="23" fillId="0" borderId="0"/>
    <xf numFmtId="9" fontId="61" fillId="0" borderId="0" applyFont="0" applyFill="0" applyBorder="0" applyAlignment="0" applyProtection="0"/>
    <xf numFmtId="9" fontId="61" fillId="0" borderId="0" applyFont="0" applyFill="0" applyBorder="0" applyAlignment="0" applyProtection="0"/>
    <xf numFmtId="0" fontId="192" fillId="0" borderId="0"/>
    <xf numFmtId="9" fontId="61" fillId="0" borderId="0" applyFont="0" applyFill="0" applyBorder="0" applyAlignment="0" applyProtection="0"/>
    <xf numFmtId="9" fontId="61" fillId="0" borderId="0" applyFont="0" applyFill="0" applyBorder="0" applyAlignment="0" applyProtection="0"/>
    <xf numFmtId="0" fontId="192" fillId="10" borderId="9"/>
    <xf numFmtId="9" fontId="61" fillId="0" borderId="0" applyFont="0" applyFill="0" applyBorder="0" applyAlignment="0" applyProtection="0"/>
    <xf numFmtId="0" fontId="23" fillId="0" borderId="0"/>
    <xf numFmtId="9" fontId="61" fillId="0" borderId="0" applyFont="0" applyFill="0" applyBorder="0" applyAlignment="0" applyProtection="0"/>
    <xf numFmtId="0" fontId="23" fillId="0" borderId="0"/>
    <xf numFmtId="0" fontId="23" fillId="0" borderId="0"/>
    <xf numFmtId="0" fontId="23" fillId="0" borderId="0"/>
    <xf numFmtId="0" fontId="23" fillId="0" borderId="0"/>
    <xf numFmtId="9" fontId="61" fillId="0" borderId="0" applyFont="0" applyFill="0" applyBorder="0" applyAlignment="0" applyProtection="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0" borderId="0"/>
    <xf numFmtId="0" fontId="192" fillId="0" borderId="0">
      <alignment horizontal="justify"/>
    </xf>
    <xf numFmtId="0" fontId="192" fillId="0" borderId="0">
      <alignment horizontal="justify"/>
    </xf>
    <xf numFmtId="0" fontId="192"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23" fillId="0" borderId="0"/>
    <xf numFmtId="0" fontId="192" fillId="0" borderId="0"/>
    <xf numFmtId="0" fontId="192" fillId="0" borderId="0"/>
    <xf numFmtId="0" fontId="192" fillId="0" borderId="0"/>
    <xf numFmtId="0" fontId="192" fillId="0" borderId="0"/>
    <xf numFmtId="0" fontId="23" fillId="0" borderId="0"/>
    <xf numFmtId="0" fontId="192" fillId="0" borderId="0">
      <alignment vertical="center"/>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23" fillId="0" borderId="0"/>
    <xf numFmtId="0" fontId="23" fillId="0" borderId="0"/>
    <xf numFmtId="0" fontId="23" fillId="0" borderId="0"/>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41" fillId="99" borderId="98" applyNumberFormat="0" applyProtection="0">
      <alignment horizontal="right" vertical="center"/>
    </xf>
    <xf numFmtId="0" fontId="23" fillId="0" borderId="0"/>
    <xf numFmtId="4" fontId="141" fillId="99" borderId="98"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178" fontId="23" fillId="0" borderId="0"/>
    <xf numFmtId="178" fontId="23" fillId="0" borderId="0"/>
    <xf numFmtId="178" fontId="23" fillId="0" borderId="0"/>
    <xf numFmtId="178" fontId="23" fillId="0" borderId="0"/>
    <xf numFmtId="178" fontId="23" fillId="0" borderId="0"/>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52" fillId="0" borderId="0"/>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204" fontId="14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1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92" fillId="0" borderId="0" applyFont="0" applyFill="0" applyBorder="0" applyAlignment="0" applyProtection="0"/>
    <xf numFmtId="0" fontId="23" fillId="0" borderId="0"/>
    <xf numFmtId="0" fontId="23" fillId="0" borderId="0"/>
    <xf numFmtId="9" fontId="192" fillId="0" borderId="0" applyFont="0" applyFill="0" applyBorder="0" applyAlignment="0" applyProtection="0"/>
    <xf numFmtId="0" fontId="23" fillId="0" borderId="0"/>
    <xf numFmtId="0" fontId="23" fillId="0" borderId="0"/>
    <xf numFmtId="9" fontId="19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23" fillId="0" borderId="0"/>
    <xf numFmtId="0" fontId="192" fillId="0" borderId="0"/>
    <xf numFmtId="0" fontId="192" fillId="0" borderId="0"/>
    <xf numFmtId="0" fontId="192" fillId="0" borderId="0"/>
    <xf numFmtId="0" fontId="192" fillId="0" borderId="0"/>
    <xf numFmtId="0" fontId="192" fillId="0" borderId="0"/>
    <xf numFmtId="0" fontId="192" fillId="10" borderId="9"/>
    <xf numFmtId="0" fontId="192" fillId="0" borderId="0"/>
    <xf numFmtId="0" fontId="192" fillId="10" borderId="9"/>
    <xf numFmtId="0" fontId="192" fillId="0" borderId="0"/>
    <xf numFmtId="0" fontId="192" fillId="0" borderId="0"/>
    <xf numFmtId="0" fontId="192" fillId="0" borderId="0"/>
    <xf numFmtId="0" fontId="192" fillId="10" borderId="9"/>
    <xf numFmtId="0" fontId="192" fillId="0" borderId="0"/>
    <xf numFmtId="0" fontId="192" fillId="10" borderId="9"/>
    <xf numFmtId="0" fontId="192" fillId="0" borderId="0"/>
    <xf numFmtId="0" fontId="192" fillId="0" borderId="0"/>
    <xf numFmtId="0" fontId="192" fillId="0" borderId="0"/>
    <xf numFmtId="0" fontId="192" fillId="10" borderId="9"/>
    <xf numFmtId="0" fontId="192" fillId="0" borderId="0"/>
    <xf numFmtId="0" fontId="192" fillId="10" borderId="9"/>
    <xf numFmtId="0" fontId="192" fillId="0" borderId="0"/>
    <xf numFmtId="0" fontId="192"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0" borderId="0"/>
    <xf numFmtId="0" fontId="23" fillId="0" borderId="0"/>
    <xf numFmtId="0" fontId="192" fillId="10" borderId="9"/>
    <xf numFmtId="0" fontId="23" fillId="0" borderId="0"/>
    <xf numFmtId="0" fontId="192" fillId="10" borderId="9"/>
    <xf numFmtId="0" fontId="23" fillId="0" borderId="0"/>
    <xf numFmtId="0" fontId="192" fillId="10" borderId="9"/>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178" fontId="23" fillId="0" borderId="0"/>
    <xf numFmtId="178"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2" fillId="0" borderId="0"/>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192" fillId="0" borderId="0">
      <alignment horizontal="justify"/>
    </xf>
    <xf numFmtId="0" fontId="64" fillId="0" borderId="0"/>
    <xf numFmtId="0" fontId="23" fillId="0" borderId="0"/>
    <xf numFmtId="0" fontId="23" fillId="0" borderId="0"/>
    <xf numFmtId="0" fontId="23" fillId="0" borderId="0"/>
    <xf numFmtId="0" fontId="23" fillId="0" borderId="0"/>
    <xf numFmtId="0" fontId="192"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23" fillId="0" borderId="0"/>
    <xf numFmtId="0" fontId="192" fillId="0" borderId="0">
      <alignment horizontal="justify"/>
    </xf>
    <xf numFmtId="0" fontId="192" fillId="0" borderId="0">
      <alignment horizontal="justify"/>
    </xf>
    <xf numFmtId="0" fontId="64"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64"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10" fontId="19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192" fillId="0" borderId="0"/>
    <xf numFmtId="0" fontId="192" fillId="10" borderId="9"/>
    <xf numFmtId="0" fontId="192" fillId="0" borderId="0"/>
    <xf numFmtId="0" fontId="192" fillId="0" borderId="0"/>
    <xf numFmtId="0" fontId="23" fillId="0" borderId="0"/>
    <xf numFmtId="202" fontId="14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202" fontId="143" fillId="0" borderId="0"/>
    <xf numFmtId="0" fontId="23" fillId="0" borderId="0"/>
    <xf numFmtId="0" fontId="23" fillId="0" borderId="0"/>
    <xf numFmtId="0" fontId="23" fillId="0" borderId="0"/>
    <xf numFmtId="0" fontId="23" fillId="0" borderId="0"/>
    <xf numFmtId="0" fontId="192" fillId="0" borderId="0">
      <alignment horizontal="justify"/>
    </xf>
    <xf numFmtId="202" fontId="14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2"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35" fillId="64" borderId="63" applyNumberFormat="0" applyFont="0" applyBorder="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202" fontId="143" fillId="0" borderId="0"/>
    <xf numFmtId="0" fontId="23" fillId="0" borderId="0"/>
    <xf numFmtId="0" fontId="23" fillId="0" borderId="0"/>
    <xf numFmtId="0" fontId="23" fillId="0" borderId="0"/>
    <xf numFmtId="0" fontId="192" fillId="0" borderId="0">
      <alignment horizontal="justify"/>
    </xf>
    <xf numFmtId="202" fontId="14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4" fontId="110" fillId="0" borderId="0" applyNumberFormat="0" applyProtection="0">
      <alignment horizontal="left" vertical="center" indent="1"/>
      <extLst>
        <ext uri="smNativeData">
          <pm:cellMargin xmlns:pm="smNativeData" id="1613007869" l="192" r="0" t="0" b="0" textRotation="0"/>
        </ext>
      </extLst>
    </xf>
    <xf numFmtId="202" fontId="14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202" fontId="143" fillId="0" borderId="0"/>
    <xf numFmtId="0" fontId="192" fillId="0" borderId="0">
      <alignment horizontal="justify"/>
    </xf>
    <xf numFmtId="0" fontId="192" fillId="0" borderId="0"/>
    <xf numFmtId="0" fontId="192" fillId="0" borderId="0">
      <alignment horizontal="justify"/>
    </xf>
    <xf numFmtId="202" fontId="143" fillId="0" borderId="0"/>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4"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0" borderId="0"/>
    <xf numFmtId="0" fontId="192" fillId="10" borderId="9"/>
    <xf numFmtId="0" fontId="192" fillId="10" borderId="9"/>
    <xf numFmtId="0" fontId="192" fillId="0" borderId="0"/>
    <xf numFmtId="0" fontId="192" fillId="0" borderId="0"/>
    <xf numFmtId="0" fontId="192" fillId="10" borderId="9"/>
    <xf numFmtId="0" fontId="192" fillId="0" borderId="0"/>
    <xf numFmtId="0" fontId="192" fillId="10" borderId="9"/>
    <xf numFmtId="0" fontId="192" fillId="10" borderId="9"/>
    <xf numFmtId="0" fontId="192" fillId="10" borderId="9"/>
    <xf numFmtId="0" fontId="192" fillId="0" borderId="0">
      <alignment horizontal="justify"/>
    </xf>
    <xf numFmtId="0" fontId="192" fillId="0" borderId="0">
      <alignment horizontal="justify"/>
    </xf>
    <xf numFmtId="0" fontId="192" fillId="0" borderId="0"/>
    <xf numFmtId="0" fontId="192" fillId="0" borderId="0"/>
    <xf numFmtId="0" fontId="192" fillId="10" borderId="9"/>
    <xf numFmtId="0" fontId="192" fillId="0" borderId="0"/>
    <xf numFmtId="0" fontId="192" fillId="10" borderId="9"/>
    <xf numFmtId="0" fontId="192" fillId="10" borderId="9"/>
    <xf numFmtId="0" fontId="192" fillId="10" borderId="9"/>
    <xf numFmtId="0" fontId="192" fillId="10" borderId="9"/>
    <xf numFmtId="0" fontId="192" fillId="0" borderId="0"/>
    <xf numFmtId="0" fontId="192" fillId="10" borderId="9"/>
    <xf numFmtId="0" fontId="192" fillId="10" borderId="9"/>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88" borderId="87" applyNumberFormat="0" applyFont="0" applyAlignment="0" applyProtection="0"/>
    <xf numFmtId="0" fontId="192" fillId="0" borderId="0">
      <alignment horizontal="justify"/>
    </xf>
    <xf numFmtId="0" fontId="23" fillId="88" borderId="87" applyNumberFormat="0" applyFont="0" applyAlignment="0" applyProtection="0"/>
    <xf numFmtId="0" fontId="192" fillId="0" borderId="0">
      <alignment horizontal="justify"/>
    </xf>
    <xf numFmtId="0" fontId="23" fillId="88" borderId="87" applyNumberFormat="0" applyFont="0" applyAlignment="0" applyProtection="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52" fillId="0" borderId="0"/>
    <xf numFmtId="0" fontId="76" fillId="56" borderId="55">
      <alignment horizontal="center"/>
    </xf>
    <xf numFmtId="178" fontId="23" fillId="0" borderId="0"/>
    <xf numFmtId="178" fontId="23" fillId="0" borderId="0"/>
    <xf numFmtId="0" fontId="76" fillId="56" borderId="55">
      <alignment horizontal="center"/>
    </xf>
    <xf numFmtId="178" fontId="23" fillId="0" borderId="0"/>
    <xf numFmtId="178" fontId="23" fillId="0" borderId="0"/>
    <xf numFmtId="178" fontId="23" fillId="0" borderId="0"/>
    <xf numFmtId="178" fontId="23" fillId="0" borderId="0"/>
    <xf numFmtId="178" fontId="23" fillId="0" borderId="0"/>
    <xf numFmtId="178" fontId="23" fillId="0" borderId="0"/>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10" borderId="9"/>
    <xf numFmtId="0" fontId="192" fillId="10" borderId="9"/>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192"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23" fillId="0" borderId="0"/>
    <xf numFmtId="0" fontId="23" fillId="0" borderId="0"/>
    <xf numFmtId="0" fontId="23" fillId="0" borderId="0"/>
    <xf numFmtId="0" fontId="144" fillId="100" borderId="99">
      <alignment horizontal="right"/>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alignment horizontal="justify"/>
    </xf>
    <xf numFmtId="0" fontId="192" fillId="0" borderId="0"/>
    <xf numFmtId="0" fontId="192" fillId="0" borderId="0"/>
    <xf numFmtId="0" fontId="192" fillId="0" borderId="0"/>
    <xf numFmtId="0" fontId="192" fillId="0" borderId="0"/>
    <xf numFmtId="0" fontId="192" fillId="0" borderId="0"/>
    <xf numFmtId="0" fontId="192" fillId="0" borderId="0"/>
    <xf numFmtId="0" fontId="192" fillId="10" borderId="9"/>
    <xf numFmtId="0" fontId="192" fillId="10" borderId="9"/>
    <xf numFmtId="0" fontId="192" fillId="10" borderId="9"/>
    <xf numFmtId="0" fontId="192" fillId="10" borderId="9"/>
    <xf numFmtId="205" fontId="192" fillId="0" borderId="0"/>
    <xf numFmtId="205" fontId="192" fillId="0" borderId="0"/>
    <xf numFmtId="205" fontId="192" fillId="0" borderId="0"/>
    <xf numFmtId="205" fontId="192" fillId="0" borderId="0"/>
    <xf numFmtId="205" fontId="192" fillId="0" borderId="0"/>
    <xf numFmtId="205" fontId="192" fillId="0" borderId="0"/>
    <xf numFmtId="205" fontId="192" fillId="0" borderId="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23" fillId="32" borderId="31"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4" fontId="192" fillId="96" borderId="95" applyNumberFormat="0" applyProtection="0">
      <alignment horizontal="right" vertical="center"/>
    </xf>
    <xf numFmtId="0" fontId="23" fillId="88" borderId="87" applyNumberFormat="0" applyFont="0" applyAlignment="0" applyProtection="0"/>
    <xf numFmtId="4" fontId="192" fillId="89" borderId="88" applyNumberFormat="0" applyProtection="0">
      <alignment horizontal="right" vertical="center"/>
    </xf>
    <xf numFmtId="0" fontId="23" fillId="88" borderId="87" applyNumberFormat="0" applyFont="0" applyAlignment="0" applyProtection="0"/>
    <xf numFmtId="4" fontId="192" fillId="101" borderId="100" applyNumberFormat="0" applyProtection="0">
      <alignment horizontal="right" vertical="center"/>
    </xf>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38" fillId="90" borderId="89" applyNumberFormat="0" applyAlignment="0" applyProtection="0"/>
    <xf numFmtId="0" fontId="138" fillId="90" borderId="89" applyNumberFormat="0" applyAlignment="0" applyProtection="0"/>
    <xf numFmtId="0" fontId="81" fillId="35" borderId="34" applyNumberFormat="0" applyAlignment="0" applyProtection="0"/>
    <xf numFmtId="0" fontId="138" fillId="90" borderId="89" applyNumberFormat="0" applyAlignment="0" applyProtection="0"/>
    <xf numFmtId="0" fontId="138" fillId="90" borderId="89" applyNumberFormat="0" applyAlignment="0" applyProtection="0"/>
    <xf numFmtId="0" fontId="81" fillId="102" borderId="101" applyNumberFormat="0" applyAlignment="0" applyProtection="0"/>
    <xf numFmtId="0" fontId="138" fillId="90" borderId="89" applyNumberFormat="0" applyAlignment="0" applyProtection="0"/>
    <xf numFmtId="0" fontId="81" fillId="102" borderId="101" applyNumberFormat="0" applyAlignment="0" applyProtection="0"/>
    <xf numFmtId="0" fontId="138" fillId="90" borderId="89" applyNumberFormat="0" applyAlignment="0" applyProtection="0"/>
    <xf numFmtId="0" fontId="138" fillId="90" borderId="89" applyNumberFormat="0" applyAlignment="0" applyProtection="0"/>
    <xf numFmtId="0" fontId="145" fillId="90" borderId="89" applyNumberFormat="0" applyAlignment="0" applyProtection="0"/>
    <xf numFmtId="0" fontId="145" fillId="90" borderId="89" applyNumberFormat="0" applyAlignment="0" applyProtection="0"/>
    <xf numFmtId="0" fontId="138" fillId="90" borderId="89" applyNumberFormat="0" applyAlignment="0" applyProtection="0"/>
    <xf numFmtId="0" fontId="81" fillId="35" borderId="34"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203" fontId="192" fillId="100" borderId="99">
      <alignment horizontal="right"/>
    </xf>
    <xf numFmtId="0" fontId="146" fillId="0" borderId="0" applyBorder="0">
      <alignment horizontal="centerContinuous"/>
    </xf>
    <xf numFmtId="0" fontId="147" fillId="0" borderId="0" applyBorder="0">
      <alignment horizontal="centerContinuous"/>
    </xf>
    <xf numFmtId="202" fontId="148" fillId="0" borderId="0">
      <alignment vertical="top"/>
    </xf>
    <xf numFmtId="0" fontId="104" fillId="0" borderId="0"/>
    <xf numFmtId="0" fontId="10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9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5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49" fillId="103" borderId="102" applyNumberFormat="0"/>
    <xf numFmtId="9" fontId="23" fillId="0" borderId="0" applyFont="0" applyFill="0" applyBorder="0" applyAlignment="0" applyProtection="0"/>
    <xf numFmtId="0" fontId="149" fillId="103" borderId="102" applyNumberFormat="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3" fillId="0" borderId="0" applyFont="0" applyFill="0" applyBorder="0" applyAlignment="0" applyProtection="0"/>
    <xf numFmtId="9" fontId="19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0" fontId="150" fillId="104" borderId="103" applyNumberFormat="0" applyFont="0" applyBorder="0" applyAlignment="0"/>
    <xf numFmtId="0" fontId="150" fillId="105" borderId="104" applyNumberFormat="0" applyFont="0" applyBorder="0" applyAlignment="0"/>
    <xf numFmtId="197" fontId="192" fillId="0" borderId="0">
      <alignment horizontal="center"/>
    </xf>
    <xf numFmtId="197" fontId="192" fillId="0" borderId="0">
      <alignment horizontal="center"/>
    </xf>
    <xf numFmtId="197" fontId="192" fillId="0" borderId="0">
      <alignment horizontal="center"/>
    </xf>
    <xf numFmtId="197" fontId="192" fillId="0" borderId="0">
      <alignment horizontal="center"/>
    </xf>
    <xf numFmtId="2" fontId="151" fillId="0" borderId="0">
      <alignment horizontal="right"/>
      <protection locked="0"/>
    </xf>
    <xf numFmtId="2" fontId="151" fillId="0" borderId="0">
      <alignment horizontal="right"/>
      <protection locked="0"/>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15"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0" fontId="76" fillId="56" borderId="55">
      <alignment horizontal="center"/>
    </xf>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0" fontId="54" fillId="67" borderId="66" applyNumberFormat="0" applyFont="0" applyBorder="0" applyAlignment="0" applyProtection="0"/>
    <xf numFmtId="3" fontId="79" fillId="0" borderId="0" applyFont="0" applyFill="0" applyBorder="0" applyAlignment="0" applyProtection="0"/>
    <xf numFmtId="191" fontId="128" fillId="0" borderId="0"/>
    <xf numFmtId="191" fontId="128" fillId="0" borderId="0"/>
    <xf numFmtId="4" fontId="100" fillId="7" borderId="6" applyNumberFormat="0" applyProtection="0">
      <alignment vertical="center"/>
    </xf>
    <xf numFmtId="4" fontId="100" fillId="7" borderId="6" applyNumberFormat="0" applyProtection="0">
      <alignment vertical="center"/>
    </xf>
    <xf numFmtId="4" fontId="100" fillId="0" borderId="0" applyNumberFormat="0" applyProtection="0">
      <alignment horizontal="left" vertical="center" indent="1"/>
      <extLst>
        <ext uri="smNativeData">
          <pm:cellMargin xmlns:pm="smNativeData" id="1613007869" l="192" r="0" t="0" b="0" textRotation="0"/>
        </ext>
      </extLst>
    </xf>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4" fontId="100" fillId="109" borderId="108" applyNumberFormat="0" applyProtection="0">
      <alignment horizontal="left" vertical="center" wrapText="1" indent="1"/>
      <extLst>
        <ext uri="smNativeData">
          <pm:cellMargin xmlns:pm="smNativeData" id="1613007869" l="192" r="0" t="0" b="0" textRotation="0"/>
        </ext>
      </extLst>
    </xf>
    <xf numFmtId="4" fontId="89" fillId="110" borderId="109" applyNumberFormat="0" applyProtection="0">
      <alignment horizontal="left" vertical="center" indent="1"/>
      <extLst>
        <ext uri="smNativeData">
          <pm:cellMargin xmlns:pm="smNativeData" id="1613007869" l="192" r="0" t="0" b="0" textRotation="0"/>
        </ext>
      </extLst>
    </xf>
    <xf numFmtId="4" fontId="89" fillId="110" borderId="109"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97" fillId="91" borderId="90" applyNumberFormat="0" applyProtection="0">
      <alignment horizontal="left" vertical="center" indent="1"/>
      <extLst>
        <ext uri="smNativeData">
          <pm:cellMargin xmlns:pm="smNativeData" id="1613007869" l="192" r="0" t="0" b="0" textRotation="0"/>
        </ext>
      </extLst>
    </xf>
    <xf numFmtId="4" fontId="130" fillId="0" borderId="0" applyNumberFormat="0" applyProtection="0">
      <alignment horizontal="left" vertical="center" indent="1"/>
      <extLst>
        <ext uri="smNativeData">
          <pm:cellMargin xmlns:pm="smNativeData" id="1613007869" l="192" r="0" t="0" b="0" textRotation="0"/>
        </ext>
      </extLst>
    </xf>
    <xf numFmtId="0" fontId="89" fillId="0" borderId="0" applyNumberFormat="0" applyProtection="0">
      <alignment horizontal="left" vertical="center" indent="1"/>
      <extLst>
        <ext uri="smNativeData">
          <pm:cellMargin xmlns:pm="smNativeData" id="1613007869" l="192" r="0" t="0" b="0" textRotation="0"/>
        </ext>
      </extLst>
    </xf>
    <xf numFmtId="0" fontId="89" fillId="0" borderId="0" applyNumberFormat="0" applyProtection="0">
      <alignment horizontal="left" vertical="center" indent="1"/>
      <extLst>
        <ext uri="smNativeData">
          <pm:cellMargin xmlns:pm="smNativeData" id="1613007869" l="192" r="0" t="0" b="0" textRotation="0"/>
        </ext>
      </extLst>
    </xf>
    <xf numFmtId="0" fontId="89" fillId="0" borderId="0" applyNumberFormat="0" applyProtection="0">
      <alignment horizontal="left" vertical="top" indent="1"/>
      <extLst>
        <ext uri="smNativeData">
          <pm:cellMargin xmlns:pm="smNativeData" id="1613007869" l="192" r="0" t="0" b="0" textRotation="0"/>
        </ext>
      </extLst>
    </xf>
    <xf numFmtId="0" fontId="89" fillId="0" borderId="0" applyNumberFormat="0" applyProtection="0">
      <alignment horizontal="left" vertical="center" indent="1"/>
      <extLst>
        <ext uri="smNativeData">
          <pm:cellMargin xmlns:pm="smNativeData" id="1613007869" l="192" r="0" t="0" b="0" textRotation="0"/>
        </ext>
      </extLst>
    </xf>
    <xf numFmtId="0" fontId="89" fillId="0" borderId="0" applyNumberFormat="0" applyProtection="0">
      <alignment horizontal="left" vertical="top" indent="1"/>
      <extLst>
        <ext uri="smNativeData">
          <pm:cellMargin xmlns:pm="smNativeData" id="1613007869" l="192" r="0" t="0" b="0" textRotation="0"/>
        </ext>
      </extLst>
    </xf>
    <xf numFmtId="0" fontId="89" fillId="0" borderId="0" applyNumberFormat="0" applyProtection="0">
      <alignment horizontal="left" vertical="center" indent="1"/>
      <extLst>
        <ext uri="smNativeData">
          <pm:cellMargin xmlns:pm="smNativeData" id="1613007869" l="192" r="0" t="0" b="0" textRotation="0"/>
        </ext>
      </extLst>
    </xf>
    <xf numFmtId="0" fontId="89" fillId="0" borderId="0" applyNumberFormat="0" applyProtection="0">
      <alignment horizontal="left" vertical="top" indent="1"/>
      <extLst>
        <ext uri="smNativeData">
          <pm:cellMargin xmlns:pm="smNativeData" id="1613007869" l="192" r="0" t="0" b="0" textRotation="0"/>
        </ext>
      </extLst>
    </xf>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4" fontId="89" fillId="0" borderId="0" applyNumberFormat="0" applyProtection="0">
      <alignment horizontal="left" vertical="center" indent="1"/>
      <extLst>
        <ext uri="smNativeData">
          <pm:cellMargin xmlns:pm="smNativeData" id="1613007869" l="192" r="0" t="0" b="0" textRotation="0"/>
        </ext>
      </extLst>
    </xf>
    <xf numFmtId="0" fontId="100" fillId="0" borderId="0" applyNumberFormat="0" applyProtection="0">
      <alignment horizontal="center" vertical="top"/>
    </xf>
    <xf numFmtId="4" fontId="110" fillId="0" borderId="0" applyNumberFormat="0" applyProtection="0">
      <alignment horizontal="left" vertical="center" indent="1"/>
      <extLst>
        <ext uri="smNativeData">
          <pm:cellMargin xmlns:pm="smNativeData" id="1613007869" l="192" r="0" t="0" b="0" textRotation="0"/>
        </ext>
      </extLst>
    </xf>
    <xf numFmtId="4" fontId="110" fillId="0" borderId="0" applyNumberFormat="0" applyProtection="0">
      <alignment horizontal="left" vertical="center" indent="1"/>
      <extLst>
        <ext uri="smNativeData">
          <pm:cellMargin xmlns:pm="smNativeData" id="1613007869" l="192" r="0" t="0" b="0" textRotation="0"/>
        </ext>
      </extLst>
    </xf>
    <xf numFmtId="4" fontId="110" fillId="0" borderId="0" applyNumberFormat="0" applyProtection="0">
      <alignment horizontal="left" vertical="center" indent="1"/>
      <extLst>
        <ext uri="smNativeData">
          <pm:cellMargin xmlns:pm="smNativeData" id="1613007869" l="192" r="0" t="0" b="0" textRotation="0"/>
        </ext>
      </extLst>
    </xf>
    <xf numFmtId="4" fontId="110" fillId="0" borderId="0" applyNumberFormat="0" applyProtection="0">
      <alignment horizontal="left" vertical="center" indent="1"/>
      <extLst>
        <ext uri="smNativeData">
          <pm:cellMargin xmlns:pm="smNativeData" id="1613007869" l="192" r="0" t="0" b="0" textRotation="0"/>
        </ext>
      </extLst>
    </xf>
    <xf numFmtId="4" fontId="35" fillId="95" borderId="94" applyNumberFormat="0" applyProtection="0">
      <alignment horizontal="right" vertical="center"/>
    </xf>
    <xf numFmtId="4" fontId="35" fillId="95" borderId="94" applyNumberFormat="0" applyProtection="0">
      <alignment horizontal="right" vertical="center"/>
    </xf>
    <xf numFmtId="0" fontId="102" fillId="112" borderId="111"/>
    <xf numFmtId="0" fontId="102" fillId="112" borderId="111"/>
    <xf numFmtId="0" fontId="40" fillId="0" borderId="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52" fillId="0" borderId="0"/>
    <xf numFmtId="2" fontId="38" fillId="113" borderId="112" applyNumberFormat="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184" fontId="32" fillId="114" borderId="113" applyFont="0" applyFill="0" applyBorder="0" applyAlignment="0"/>
    <xf numFmtId="0" fontId="27" fillId="28" borderId="27" applyNumberFormat="0" applyFill="0" applyAlignment="0" applyProtection="0"/>
    <xf numFmtId="0" fontId="27" fillId="28" borderId="27" applyNumberFormat="0" applyFill="0" applyAlignment="0" applyProtection="0"/>
    <xf numFmtId="0" fontId="192" fillId="115" borderId="114" applyNumberFormat="0" applyFill="0" applyAlignment="0" applyProtection="0"/>
    <xf numFmtId="0" fontId="192" fillId="115" borderId="114"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55" fillId="115" borderId="114"/>
    <xf numFmtId="0" fontId="155" fillId="115" borderId="114"/>
    <xf numFmtId="169" fontId="156" fillId="83" borderId="82">
      <alignment horizontal="center"/>
    </xf>
    <xf numFmtId="169" fontId="156" fillId="83" borderId="82">
      <alignment horizontal="center"/>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2" fontId="78" fillId="0" borderId="0">
      <protection locked="0"/>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5"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0" fontId="134" fillId="116" borderId="115">
      <alignment horizontal="center" vertical="center" wrapText="1"/>
    </xf>
    <xf numFmtId="0" fontId="135" fillId="117" borderId="116" applyNumberFormat="0" applyFont="0" applyBorder="0" applyAlignment="0" applyProtection="0"/>
    <xf numFmtId="0" fontId="135" fillId="117" borderId="116" applyNumberFormat="0" applyFont="0" applyBorder="0" applyAlignment="0" applyProtection="0"/>
    <xf numFmtId="0" fontId="135" fillId="12" borderId="11" applyNumberFormat="0" applyFont="0" applyBorder="0" applyAlignment="0" applyProtection="0"/>
    <xf numFmtId="0" fontId="135" fillId="40" borderId="39" applyNumberFormat="0" applyFont="0" applyBorder="0" applyAlignment="0" applyProtection="0"/>
    <xf numFmtId="0" fontId="135" fillId="40" borderId="39" applyNumberFormat="0" applyFont="0" applyBorder="0" applyAlignment="0" applyProtection="0"/>
    <xf numFmtId="0" fontId="135" fillId="53" borderId="52" applyNumberFormat="0" applyFont="0" applyBorder="0" applyAlignment="0" applyProtection="0"/>
    <xf numFmtId="167" fontId="38" fillId="0" borderId="0">
      <alignment horizontal="center"/>
    </xf>
    <xf numFmtId="2" fontId="133" fillId="0" borderId="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67" fillId="84" borderId="83" applyNumberFormat="0" applyFill="0" applyAlignment="0" applyProtection="0"/>
    <xf numFmtId="0" fontId="65" fillId="85" borderId="84" applyNumberFormat="0" applyFill="0" applyAlignment="0" applyProtection="0"/>
    <xf numFmtId="0" fontId="56" fillId="71" borderId="70" applyNumberFormat="0" applyFill="0" applyAlignment="0" applyProtection="0"/>
    <xf numFmtId="0" fontId="56" fillId="0" borderId="0" applyNumberFormat="0" applyFill="0" applyBorder="0" applyAlignment="0" applyProtection="0"/>
    <xf numFmtId="0" fontId="95" fillId="118" borderId="117" applyNumberFormat="0" applyBorder="0" applyAlignment="0" applyProtection="0"/>
    <xf numFmtId="0" fontId="101" fillId="119" borderId="118" applyNumberFormat="0" applyBorder="0" applyAlignment="0" applyProtection="0"/>
    <xf numFmtId="0" fontId="62" fillId="120" borderId="119" applyNumberFormat="0" applyAlignment="0" applyProtection="0"/>
    <xf numFmtId="0" fontId="81" fillId="121" borderId="120" applyNumberFormat="0" applyAlignment="0" applyProtection="0"/>
    <xf numFmtId="0" fontId="125" fillId="122" borderId="121" applyNumberFormat="0" applyAlignment="0" applyProtection="0"/>
    <xf numFmtId="0" fontId="136" fillId="87" borderId="86" applyNumberFormat="0" applyFill="0" applyAlignment="0" applyProtection="0"/>
    <xf numFmtId="0" fontId="44" fillId="123" borderId="122" applyNumberFormat="0" applyAlignment="0" applyProtection="0"/>
    <xf numFmtId="0" fontId="39" fillId="0" borderId="0" applyNumberFormat="0" applyFill="0" applyBorder="0" applyAlignment="0" applyProtection="0"/>
    <xf numFmtId="0" fontId="120" fillId="0" borderId="0" applyNumberFormat="0" applyFill="0" applyBorder="0" applyAlignment="0" applyProtection="0"/>
    <xf numFmtId="0" fontId="27" fillId="97" borderId="96" applyNumberFormat="0" applyFill="0" applyAlignment="0" applyProtection="0"/>
    <xf numFmtId="0" fontId="58" fillId="124" borderId="123" applyNumberFormat="0" applyBorder="0" applyAlignment="0" applyProtection="0"/>
    <xf numFmtId="0" fontId="23" fillId="125" borderId="124" applyNumberFormat="0" applyBorder="0" applyAlignment="0" applyProtection="0"/>
    <xf numFmtId="0" fontId="23" fillId="126" borderId="125" applyNumberFormat="0" applyBorder="0" applyAlignment="0" applyProtection="0"/>
    <xf numFmtId="0" fontId="58" fillId="127" borderId="126" applyNumberFormat="0" applyBorder="0" applyAlignment="0" applyProtection="0"/>
    <xf numFmtId="0" fontId="23" fillId="128" borderId="127" applyNumberFormat="0" applyBorder="0" applyAlignment="0" applyProtection="0"/>
    <xf numFmtId="0" fontId="23" fillId="129" borderId="128" applyNumberFormat="0" applyBorder="0" applyAlignment="0" applyProtection="0"/>
    <xf numFmtId="0" fontId="58" fillId="130" borderId="129" applyNumberFormat="0" applyBorder="0" applyAlignment="0" applyProtection="0"/>
    <xf numFmtId="0" fontId="23" fillId="131" borderId="130" applyNumberFormat="0" applyBorder="0" applyAlignment="0" applyProtection="0"/>
    <xf numFmtId="0" fontId="23" fillId="132" borderId="131" applyNumberFormat="0" applyBorder="0" applyAlignment="0" applyProtection="0"/>
    <xf numFmtId="0" fontId="58" fillId="133" borderId="132" applyNumberFormat="0" applyBorder="0" applyAlignment="0" applyProtection="0"/>
    <xf numFmtId="0" fontId="23" fillId="134" borderId="133" applyNumberFormat="0" applyBorder="0" applyAlignment="0" applyProtection="0"/>
    <xf numFmtId="0" fontId="23" fillId="135" borderId="134" applyNumberFormat="0" applyBorder="0" applyAlignment="0" applyProtection="0"/>
    <xf numFmtId="0" fontId="58" fillId="136" borderId="135" applyNumberFormat="0" applyBorder="0" applyAlignment="0" applyProtection="0"/>
    <xf numFmtId="0" fontId="23" fillId="137" borderId="136" applyNumberFormat="0" applyBorder="0" applyAlignment="0" applyProtection="0"/>
    <xf numFmtId="0" fontId="23" fillId="138" borderId="137" applyNumberFormat="0" applyBorder="0" applyAlignment="0" applyProtection="0"/>
    <xf numFmtId="0" fontId="58" fillId="139" borderId="138" applyNumberFormat="0" applyBorder="0" applyAlignment="0" applyProtection="0"/>
    <xf numFmtId="0" fontId="23" fillId="140" borderId="139" applyNumberFormat="0" applyBorder="0" applyAlignment="0" applyProtection="0"/>
    <xf numFmtId="0" fontId="23" fillId="141" borderId="140" applyNumberFormat="0" applyBorder="0" applyAlignment="0" applyProtection="0"/>
    <xf numFmtId="0" fontId="23" fillId="0" borderId="0"/>
    <xf numFmtId="0" fontId="154" fillId="0" borderId="0" applyNumberFormat="0" applyFill="0" applyBorder="0" applyAlignment="0" applyProtection="0"/>
    <xf numFmtId="0" fontId="86" fillId="142" borderId="141" applyNumberFormat="0" applyBorder="0" applyAlignment="0" applyProtection="0"/>
    <xf numFmtId="0" fontId="54" fillId="0" borderId="0"/>
    <xf numFmtId="0" fontId="23" fillId="0" borderId="0"/>
    <xf numFmtId="0" fontId="23" fillId="143" borderId="142" applyNumberFormat="0" applyFont="0" applyAlignment="0" applyProtection="0"/>
    <xf numFmtId="0" fontId="58" fillId="144" borderId="143" applyNumberFormat="0" applyBorder="0" applyAlignment="0" applyProtection="0"/>
    <xf numFmtId="0" fontId="58" fillId="145" borderId="144" applyNumberFormat="0" applyBorder="0" applyAlignment="0" applyProtection="0"/>
    <xf numFmtId="0" fontId="58" fillId="146" borderId="145" applyNumberFormat="0" applyBorder="0" applyAlignment="0" applyProtection="0"/>
    <xf numFmtId="0" fontId="58" fillId="147" borderId="146" applyNumberFormat="0" applyBorder="0" applyAlignment="0" applyProtection="0"/>
    <xf numFmtId="0" fontId="58" fillId="148" borderId="147" applyNumberFormat="0" applyBorder="0" applyAlignment="0" applyProtection="0"/>
    <xf numFmtId="0" fontId="58" fillId="149" borderId="148" applyNumberFormat="0" applyBorder="0" applyAlignment="0" applyProtection="0"/>
    <xf numFmtId="0" fontId="54" fillId="0" borderId="0"/>
    <xf numFmtId="0" fontId="23" fillId="0" borderId="0"/>
    <xf numFmtId="0" fontId="54" fillId="0" borderId="0"/>
    <xf numFmtId="0" fontId="23" fillId="0" borderId="0"/>
    <xf numFmtId="0" fontId="23" fillId="0" borderId="0"/>
    <xf numFmtId="0" fontId="192" fillId="0" borderId="0"/>
    <xf numFmtId="0" fontId="23" fillId="0" borderId="0"/>
    <xf numFmtId="0" fontId="23" fillId="0" borderId="0"/>
    <xf numFmtId="0" fontId="23" fillId="143" borderId="142" applyNumberFormat="0" applyFont="0" applyAlignment="0" applyProtection="0"/>
    <xf numFmtId="0" fontId="23" fillId="125" borderId="124" applyNumberFormat="0" applyBorder="0" applyAlignment="0" applyProtection="0"/>
    <xf numFmtId="0" fontId="23" fillId="126" borderId="125" applyNumberFormat="0" applyBorder="0" applyAlignment="0" applyProtection="0"/>
    <xf numFmtId="0" fontId="23" fillId="128" borderId="127" applyNumberFormat="0" applyBorder="0" applyAlignment="0" applyProtection="0"/>
    <xf numFmtId="0" fontId="23" fillId="129" borderId="128" applyNumberFormat="0" applyBorder="0" applyAlignment="0" applyProtection="0"/>
    <xf numFmtId="0" fontId="23" fillId="131" borderId="130" applyNumberFormat="0" applyBorder="0" applyAlignment="0" applyProtection="0"/>
    <xf numFmtId="0" fontId="23" fillId="132" borderId="131" applyNumberFormat="0" applyBorder="0" applyAlignment="0" applyProtection="0"/>
    <xf numFmtId="0" fontId="23" fillId="134" borderId="133" applyNumberFormat="0" applyBorder="0" applyAlignment="0" applyProtection="0"/>
    <xf numFmtId="0" fontId="23" fillId="135" borderId="134" applyNumberFormat="0" applyBorder="0" applyAlignment="0" applyProtection="0"/>
    <xf numFmtId="0" fontId="23" fillId="137" borderId="136" applyNumberFormat="0" applyBorder="0" applyAlignment="0" applyProtection="0"/>
    <xf numFmtId="0" fontId="23" fillId="138" borderId="137" applyNumberFormat="0" applyBorder="0" applyAlignment="0" applyProtection="0"/>
    <xf numFmtId="0" fontId="23" fillId="0" borderId="0"/>
    <xf numFmtId="0" fontId="23" fillId="140" borderId="139" applyNumberFormat="0" applyBorder="0" applyAlignment="0" applyProtection="0"/>
    <xf numFmtId="0" fontId="23" fillId="141" borderId="140" applyNumberFormat="0" applyBorder="0" applyAlignment="0" applyProtection="0"/>
    <xf numFmtId="0" fontId="23" fillId="0" borderId="0"/>
    <xf numFmtId="0" fontId="23" fillId="0" borderId="0"/>
    <xf numFmtId="166" fontId="192" fillId="0" borderId="0" applyFont="0" applyFill="0" applyBorder="0" applyAlignment="0" applyProtection="0"/>
    <xf numFmtId="165" fontId="23" fillId="0" borderId="0" applyFont="0" applyFill="0" applyBorder="0" applyAlignment="0" applyProtection="0"/>
    <xf numFmtId="166" fontId="192" fillId="0" borderId="0" applyFont="0" applyFill="0" applyBorder="0" applyAlignment="0" applyProtection="0"/>
    <xf numFmtId="0" fontId="23" fillId="0" borderId="0"/>
    <xf numFmtId="166" fontId="19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192" fillId="0" borderId="0"/>
    <xf numFmtId="43" fontId="61" fillId="0" borderId="0" applyFont="0" applyFill="0" applyBorder="0" applyAlignment="0" applyProtection="0"/>
    <xf numFmtId="43" fontId="61" fillId="0" borderId="0" applyFont="0" applyFill="0" applyBorder="0" applyAlignment="0" applyProtection="0"/>
    <xf numFmtId="0" fontId="23"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3" fillId="0" borderId="0"/>
    <xf numFmtId="9" fontId="61" fillId="0" borderId="0" applyFont="0" applyFill="0" applyBorder="0" applyAlignment="0" applyProtection="0"/>
    <xf numFmtId="0" fontId="192" fillId="0" borderId="0"/>
    <xf numFmtId="0" fontId="23"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43" fontId="61" fillId="0" borderId="0" applyFont="0" applyFill="0" applyBorder="0" applyAlignment="0" applyProtection="0"/>
    <xf numFmtId="0" fontId="192" fillId="0" borderId="0"/>
    <xf numFmtId="0" fontId="23" fillId="0" borderId="0"/>
    <xf numFmtId="43" fontId="61" fillId="0" borderId="0" applyFont="0" applyFill="0" applyBorder="0" applyAlignment="0" applyProtection="0"/>
    <xf numFmtId="0" fontId="192" fillId="0" borderId="0"/>
    <xf numFmtId="43" fontId="61" fillId="0" borderId="0" applyFont="0" applyFill="0" applyBorder="0" applyAlignment="0" applyProtection="0"/>
    <xf numFmtId="43" fontId="61" fillId="0" borderId="0" applyFont="0" applyFill="0" applyBorder="0" applyAlignment="0" applyProtection="0"/>
    <xf numFmtId="0" fontId="23" fillId="0" borderId="0"/>
    <xf numFmtId="9" fontId="61" fillId="0" borderId="0" applyFont="0" applyFill="0" applyBorder="0" applyAlignment="0" applyProtection="0"/>
    <xf numFmtId="0" fontId="192" fillId="0" borderId="0"/>
    <xf numFmtId="0" fontId="23" fillId="0" borderId="0"/>
    <xf numFmtId="43" fontId="61" fillId="0" borderId="0" applyFont="0" applyFill="0" applyBorder="0" applyAlignment="0" applyProtection="0"/>
    <xf numFmtId="0" fontId="192" fillId="0" borderId="0"/>
    <xf numFmtId="9"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192" fillId="0" borderId="0"/>
    <xf numFmtId="9"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192" fillId="0" borderId="0"/>
    <xf numFmtId="9"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192" fillId="0" borderId="0"/>
    <xf numFmtId="9" fontId="61" fillId="0" borderId="0" applyFont="0" applyFill="0" applyBorder="0" applyAlignment="0" applyProtection="0"/>
    <xf numFmtId="0" fontId="192" fillId="0" borderId="0"/>
    <xf numFmtId="0" fontId="23" fillId="2" borderId="1" applyNumberFormat="0" applyBorder="0" applyAlignment="0" applyProtection="0"/>
    <xf numFmtId="0" fontId="23" fillId="0" borderId="0"/>
    <xf numFmtId="0" fontId="23" fillId="4" borderId="3" applyNumberFormat="0" applyBorder="0" applyAlignment="0" applyProtection="0"/>
    <xf numFmtId="0" fontId="23" fillId="0" borderId="0"/>
    <xf numFmtId="0" fontId="23" fillId="5" borderId="4" applyNumberFormat="0" applyBorder="0" applyAlignment="0" applyProtection="0"/>
    <xf numFmtId="0" fontId="24" fillId="7" borderId="6" applyNumberFormat="0" applyProtection="0">
      <alignment horizontal="left" vertical="top" indent="1"/>
      <extLst>
        <ext uri="smNativeData">
          <pm:cellMargin xmlns:pm="smNativeData" id="1613007869" l="192" r="0" t="0" b="0" textRotation="0"/>
        </ext>
      </extLst>
    </xf>
    <xf numFmtId="0" fontId="23" fillId="8" borderId="7" applyNumberFormat="0" applyBorder="0" applyAlignment="0" applyProtection="0"/>
    <xf numFmtId="0" fontId="23" fillId="0" borderId="0"/>
    <xf numFmtId="0" fontId="23" fillId="9" borderId="8" applyNumberFormat="0" applyBorder="0" applyAlignment="0" applyProtection="0"/>
    <xf numFmtId="0" fontId="23" fillId="0" borderId="0"/>
    <xf numFmtId="0" fontId="192" fillId="10" borderId="9"/>
    <xf numFmtId="0" fontId="23" fillId="11" borderId="10" applyNumberFormat="0" applyBorder="0" applyAlignment="0" applyProtection="0"/>
    <xf numFmtId="0" fontId="23" fillId="4" borderId="3"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4" borderId="13"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9" fontId="23" fillId="0" borderId="0" applyFont="0" applyFill="0" applyBorder="0" applyAlignment="0" applyProtection="0"/>
    <xf numFmtId="0" fontId="23" fillId="12" borderId="11" applyNumberFormat="0" applyBorder="0" applyAlignment="0" applyProtection="0"/>
    <xf numFmtId="0" fontId="23" fillId="8" borderId="7" applyNumberFormat="0" applyBorder="0" applyAlignment="0" applyProtection="0"/>
    <xf numFmtId="0" fontId="23" fillId="11" borderId="10" applyNumberFormat="0" applyBorder="0" applyAlignment="0" applyProtection="0"/>
    <xf numFmtId="0" fontId="23" fillId="0" borderId="0"/>
    <xf numFmtId="0" fontId="23" fillId="15" borderId="14" applyNumberFormat="0" applyBorder="0" applyAlignment="0" applyProtection="0"/>
    <xf numFmtId="0" fontId="23" fillId="16" borderId="15" applyNumberFormat="0" applyBorder="0" applyAlignment="0" applyProtection="0"/>
    <xf numFmtId="202" fontId="192" fillId="17" borderId="16">
      <alignment vertical="top"/>
    </xf>
    <xf numFmtId="0" fontId="23" fillId="18" borderId="17" applyNumberFormat="0" applyBorder="0" applyAlignment="0" applyProtection="0"/>
    <xf numFmtId="0" fontId="88" fillId="61" borderId="60" applyNumberFormat="0" applyAlignment="0" applyProtection="0"/>
    <xf numFmtId="0" fontId="23" fillId="0" borderId="0"/>
    <xf numFmtId="0" fontId="23" fillId="15" borderId="14" applyNumberFormat="0" applyBorder="0" applyAlignment="0" applyProtection="0"/>
    <xf numFmtId="0" fontId="23" fillId="4" borderId="3"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1" borderId="10" applyNumberFormat="0" applyBorder="0" applyAlignment="0" applyProtection="0"/>
    <xf numFmtId="202" fontId="192" fillId="17" borderId="16">
      <alignment vertical="top"/>
    </xf>
    <xf numFmtId="0" fontId="23" fillId="13" borderId="12" applyNumberFormat="0" applyBorder="0" applyAlignment="0" applyProtection="0"/>
    <xf numFmtId="0" fontId="23" fillId="0" borderId="0"/>
    <xf numFmtId="43"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4" borderId="3" applyNumberFormat="0" applyBorder="0" applyAlignment="0" applyProtection="0"/>
    <xf numFmtId="0" fontId="23" fillId="11" borderId="10" applyNumberFormat="0" applyBorder="0" applyAlignment="0" applyProtection="0"/>
    <xf numFmtId="0" fontId="23" fillId="19" borderId="18" applyNumberFormat="0" applyBorder="0" applyAlignment="0" applyProtection="0"/>
    <xf numFmtId="0" fontId="23" fillId="0" borderId="0"/>
    <xf numFmtId="0" fontId="23" fillId="12" borderId="11" applyNumberFormat="0" applyBorder="0" applyAlignment="0" applyProtection="0"/>
    <xf numFmtId="0" fontId="77" fillId="29" borderId="28" applyNumberFormat="0" applyAlignment="0" applyProtection="0"/>
    <xf numFmtId="0" fontId="23" fillId="15" borderId="14" applyNumberFormat="0" applyBorder="0" applyAlignment="0" applyProtection="0"/>
    <xf numFmtId="0" fontId="23" fillId="16" borderId="15" applyNumberFormat="0" applyBorder="0" applyAlignment="0" applyProtection="0"/>
    <xf numFmtId="0" fontId="23" fillId="2" borderId="1" applyNumberFormat="0" applyBorder="0" applyAlignment="0" applyProtection="0"/>
    <xf numFmtId="0" fontId="23" fillId="0" borderId="0"/>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0" fontId="23" fillId="8" borderId="7"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5" borderId="4" applyNumberFormat="0" applyBorder="0" applyAlignment="0" applyProtection="0"/>
    <xf numFmtId="0" fontId="192" fillId="10" borderId="9"/>
    <xf numFmtId="0" fontId="27" fillId="28" borderId="27" applyNumberFormat="0" applyFill="0" applyAlignment="0" applyProtection="0"/>
    <xf numFmtId="0" fontId="23" fillId="2" borderId="1"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12" borderId="11" applyNumberFormat="0" applyBorder="0" applyAlignment="0" applyProtection="0"/>
    <xf numFmtId="0" fontId="23" fillId="0" borderId="0"/>
    <xf numFmtId="0" fontId="23" fillId="0" borderId="0"/>
    <xf numFmtId="0" fontId="23" fillId="13" borderId="12" applyNumberFormat="0" applyBorder="0" applyAlignment="0" applyProtection="0"/>
    <xf numFmtId="202" fontId="192" fillId="17" borderId="16">
      <alignment vertical="top"/>
    </xf>
    <xf numFmtId="0" fontId="23" fillId="0" borderId="0"/>
    <xf numFmtId="0" fontId="23" fillId="2" borderId="1" applyNumberFormat="0" applyBorder="0" applyAlignment="0" applyProtection="0"/>
    <xf numFmtId="0" fontId="23" fillId="0" borderId="0"/>
    <xf numFmtId="0" fontId="23" fillId="13" borderId="12" applyNumberFormat="0" applyBorder="0" applyAlignment="0" applyProtection="0"/>
    <xf numFmtId="0" fontId="23" fillId="24" borderId="23" applyNumberFormat="0" applyBorder="0" applyAlignment="0" applyProtection="0"/>
    <xf numFmtId="9" fontId="23" fillId="0" borderId="0" applyFont="0" applyFill="0" applyBorder="0" applyAlignment="0" applyProtection="0"/>
    <xf numFmtId="0" fontId="23" fillId="4" borderId="3" applyNumberFormat="0" applyBorder="0" applyAlignment="0" applyProtection="0"/>
    <xf numFmtId="202" fontId="192" fillId="17" borderId="16">
      <alignment vertical="top"/>
    </xf>
    <xf numFmtId="0" fontId="23" fillId="0" borderId="0"/>
    <xf numFmtId="0" fontId="23" fillId="0" borderId="0"/>
    <xf numFmtId="0" fontId="23" fillId="5" borderId="4" applyNumberFormat="0" applyBorder="0" applyAlignment="0" applyProtection="0"/>
    <xf numFmtId="0" fontId="23" fillId="11" borderId="10" applyNumberFormat="0" applyBorder="0" applyAlignment="0" applyProtection="0"/>
    <xf numFmtId="0" fontId="23" fillId="8" borderId="7"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11" borderId="10" applyNumberFormat="0" applyBorder="0" applyAlignment="0" applyProtection="0"/>
    <xf numFmtId="202" fontId="192" fillId="17" borderId="16">
      <alignment vertical="top"/>
    </xf>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5" borderId="14" applyNumberFormat="0" applyBorder="0" applyAlignment="0" applyProtection="0"/>
    <xf numFmtId="0" fontId="23" fillId="8" borderId="7" applyNumberFormat="0" applyBorder="0" applyAlignment="0" applyProtection="0"/>
    <xf numFmtId="0" fontId="23" fillId="15" borderId="14" applyNumberFormat="0" applyBorder="0" applyAlignment="0" applyProtection="0"/>
    <xf numFmtId="0" fontId="23" fillId="8" borderId="7" applyNumberFormat="0" applyBorder="0" applyAlignment="0" applyProtection="0"/>
    <xf numFmtId="0" fontId="138" fillId="90" borderId="89" applyNumberFormat="0" applyAlignment="0" applyProtection="0"/>
    <xf numFmtId="0" fontId="23" fillId="12" borderId="11" applyNumberFormat="0" applyBorder="0" applyAlignment="0" applyProtection="0"/>
    <xf numFmtId="0" fontId="23" fillId="32" borderId="31" applyNumberFormat="0" applyFont="0" applyAlignment="0" applyProtection="0"/>
    <xf numFmtId="0" fontId="23" fillId="25" borderId="24" applyNumberFormat="0" applyBorder="0" applyAlignment="0" applyProtection="0"/>
    <xf numFmtId="0" fontId="23" fillId="0" borderId="0"/>
    <xf numFmtId="43" fontId="23" fillId="0" borderId="0" applyFont="0" applyFill="0" applyBorder="0" applyAlignment="0" applyProtection="0"/>
    <xf numFmtId="0" fontId="23" fillId="25" borderId="24" applyNumberFormat="0" applyBorder="0" applyAlignment="0" applyProtection="0"/>
    <xf numFmtId="0" fontId="23" fillId="18" borderId="17" applyNumberFormat="0" applyBorder="0" applyAlignment="0" applyProtection="0"/>
    <xf numFmtId="0" fontId="192" fillId="10" borderId="9"/>
    <xf numFmtId="43" fontId="23" fillId="0" borderId="0" applyFont="0" applyFill="0" applyBorder="0" applyAlignment="0" applyProtection="0"/>
    <xf numFmtId="0" fontId="23" fillId="26" borderId="25"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88" fillId="61" borderId="60" applyNumberFormat="0" applyAlignment="0" applyProtection="0"/>
    <xf numFmtId="0" fontId="23" fillId="18" borderId="17" applyNumberFormat="0" applyBorder="0" applyAlignment="0" applyProtection="0"/>
    <xf numFmtId="0" fontId="23" fillId="21" borderId="20" applyNumberFormat="0" applyBorder="0" applyAlignment="0" applyProtection="0"/>
    <xf numFmtId="0" fontId="23" fillId="11" borderId="10"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192" fillId="10" borderId="9"/>
    <xf numFmtId="0" fontId="23" fillId="5" borderId="4" applyNumberFormat="0" applyBorder="0" applyAlignment="0" applyProtection="0"/>
    <xf numFmtId="0" fontId="23" fillId="2" borderId="1" applyNumberFormat="0" applyBorder="0" applyAlignment="0" applyProtection="0"/>
    <xf numFmtId="0" fontId="23" fillId="0" borderId="0"/>
    <xf numFmtId="0" fontId="23" fillId="0" borderId="0"/>
    <xf numFmtId="0" fontId="23" fillId="13" borderId="12" applyNumberFormat="0" applyBorder="0" applyAlignment="0" applyProtection="0"/>
    <xf numFmtId="0" fontId="77" fillId="29" borderId="28" applyNumberFormat="0" applyAlignment="0" applyProtection="0"/>
    <xf numFmtId="0" fontId="23" fillId="15" borderId="14"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7" fillId="28" borderId="27" applyNumberFormat="0" applyFill="0" applyAlignment="0" applyProtection="0"/>
    <xf numFmtId="0" fontId="23" fillId="13" borderId="12" applyNumberFormat="0" applyBorder="0" applyAlignment="0" applyProtection="0"/>
    <xf numFmtId="0" fontId="192" fillId="10" borderId="9"/>
    <xf numFmtId="0" fontId="23" fillId="0" borderId="0"/>
    <xf numFmtId="0" fontId="23" fillId="21" borderId="20" applyNumberFormat="0" applyBorder="0" applyAlignment="0" applyProtection="0"/>
    <xf numFmtId="0" fontId="23" fillId="8" borderId="7"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7" fillId="28" borderId="27" applyNumberFormat="0" applyFill="0" applyAlignment="0" applyProtection="0"/>
    <xf numFmtId="0" fontId="23" fillId="2" borderId="1" applyNumberFormat="0" applyBorder="0" applyAlignment="0" applyProtection="0"/>
    <xf numFmtId="0" fontId="23" fillId="0" borderId="0"/>
    <xf numFmtId="0" fontId="23" fillId="13" borderId="12" applyNumberFormat="0" applyBorder="0" applyAlignment="0" applyProtection="0"/>
    <xf numFmtId="0" fontId="77" fillId="29" borderId="28" applyNumberFormat="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192" fillId="10" borderId="9"/>
    <xf numFmtId="0" fontId="23" fillId="2" borderId="1" applyNumberFormat="0" applyBorder="0" applyAlignment="0" applyProtection="0"/>
    <xf numFmtId="0" fontId="23" fillId="13" borderId="12" applyNumberFormat="0" applyBorder="0" applyAlignment="0" applyProtection="0"/>
    <xf numFmtId="0" fontId="77" fillId="29" borderId="28" applyNumberFormat="0" applyAlignment="0" applyProtection="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2" borderId="11" applyNumberFormat="0" applyBorder="0" applyAlignment="0" applyProtection="0"/>
    <xf numFmtId="0" fontId="23" fillId="2" borderId="1" applyNumberFormat="0" applyBorder="0" applyAlignment="0" applyProtection="0"/>
    <xf numFmtId="0" fontId="23" fillId="0" borderId="0"/>
    <xf numFmtId="0" fontId="23" fillId="11" borderId="10" applyNumberFormat="0" applyBorder="0" applyAlignment="0" applyProtection="0"/>
    <xf numFmtId="0" fontId="23" fillId="0" borderId="0"/>
    <xf numFmtId="0" fontId="77" fillId="29" borderId="28" applyNumberFormat="0" applyAlignment="0" applyProtection="0"/>
    <xf numFmtId="4" fontId="192" fillId="93" borderId="92" applyNumberFormat="0" applyProtection="0">
      <alignment horizontal="right" vertical="center"/>
    </xf>
    <xf numFmtId="0" fontId="23" fillId="0" borderId="0"/>
    <xf numFmtId="0" fontId="23" fillId="11" borderId="10" applyNumberFormat="0" applyBorder="0" applyAlignment="0" applyProtection="0"/>
    <xf numFmtId="0" fontId="23" fillId="30" borderId="29" applyNumberFormat="0" applyBorder="0" applyAlignment="0" applyProtection="0"/>
    <xf numFmtId="0" fontId="23" fillId="22" borderId="21" applyNumberFormat="0" applyBorder="0" applyAlignment="0" applyProtection="0"/>
    <xf numFmtId="0" fontId="23" fillId="13" borderId="12" applyNumberFormat="0" applyBorder="0" applyAlignment="0" applyProtection="0"/>
    <xf numFmtId="0" fontId="192" fillId="10" borderId="9"/>
    <xf numFmtId="0" fontId="138" fillId="90" borderId="89" applyNumberFormat="0" applyAlignment="0" applyProtection="0"/>
    <xf numFmtId="0" fontId="23" fillId="2" borderId="1" applyNumberFormat="0" applyBorder="0" applyAlignment="0" applyProtection="0"/>
    <xf numFmtId="0" fontId="23" fillId="0" borderId="0"/>
    <xf numFmtId="0" fontId="23" fillId="0" borderId="0"/>
    <xf numFmtId="0" fontId="23" fillId="18" borderId="17" applyNumberFormat="0" applyBorder="0" applyAlignment="0" applyProtection="0"/>
    <xf numFmtId="0" fontId="23" fillId="13" borderId="12" applyNumberFormat="0" applyBorder="0" applyAlignment="0" applyProtection="0"/>
    <xf numFmtId="0" fontId="77" fillId="29" borderId="28" applyNumberFormat="0" applyAlignment="0" applyProtection="0"/>
    <xf numFmtId="0" fontId="23" fillId="19" borderId="18" applyNumberFormat="0" applyBorder="0" applyAlignment="0" applyProtection="0"/>
    <xf numFmtId="4" fontId="192" fillId="93" borderId="92" applyNumberFormat="0" applyProtection="0">
      <alignment horizontal="right" vertical="center"/>
    </xf>
    <xf numFmtId="0" fontId="23" fillId="11" borderId="10"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192" fillId="10" borderId="9"/>
    <xf numFmtId="43" fontId="23" fillId="0" borderId="0" applyFont="0" applyFill="0" applyBorder="0" applyAlignment="0" applyProtection="0"/>
    <xf numFmtId="0" fontId="23" fillId="0" borderId="0"/>
    <xf numFmtId="0" fontId="23" fillId="18" borderId="17"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2" borderId="11" applyNumberFormat="0" applyBorder="0" applyAlignment="0" applyProtection="0"/>
    <xf numFmtId="0" fontId="23" fillId="0" borderId="0"/>
    <xf numFmtId="0" fontId="23" fillId="13" borderId="12"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11" borderId="10" applyNumberFormat="0" applyBorder="0" applyAlignment="0" applyProtection="0"/>
    <xf numFmtId="0" fontId="23" fillId="31" borderId="30" applyNumberFormat="0" applyBorder="0" applyAlignment="0" applyProtection="0"/>
    <xf numFmtId="0" fontId="23" fillId="8" borderId="7" applyNumberFormat="0" applyBorder="0" applyAlignment="0" applyProtection="0"/>
    <xf numFmtId="0" fontId="23" fillId="19" borderId="18" applyNumberFormat="0" applyBorder="0" applyAlignment="0" applyProtection="0"/>
    <xf numFmtId="0" fontId="77" fillId="29" borderId="28" applyNumberFormat="0" applyAlignment="0" applyProtection="0"/>
    <xf numFmtId="0" fontId="192" fillId="10" borderId="9"/>
    <xf numFmtId="0" fontId="192" fillId="10" borderId="9"/>
    <xf numFmtId="0" fontId="192" fillId="10" borderId="9"/>
    <xf numFmtId="0" fontId="23" fillId="12" borderId="11" applyNumberFormat="0" applyBorder="0" applyAlignment="0" applyProtection="0"/>
    <xf numFmtId="43" fontId="23" fillId="0" borderId="0" applyFont="0" applyFill="0" applyBorder="0" applyAlignment="0" applyProtection="0"/>
    <xf numFmtId="0" fontId="23" fillId="0" borderId="0"/>
    <xf numFmtId="0" fontId="23" fillId="19" borderId="18" applyNumberFormat="0" applyBorder="0" applyAlignment="0" applyProtection="0"/>
    <xf numFmtId="0" fontId="23" fillId="4" borderId="3" applyNumberFormat="0" applyBorder="0" applyAlignment="0" applyProtection="0"/>
    <xf numFmtId="0" fontId="23" fillId="5" borderId="4" applyNumberFormat="0" applyBorder="0" applyAlignment="0" applyProtection="0"/>
    <xf numFmtId="0" fontId="77" fillId="29" borderId="28" applyNumberFormat="0" applyAlignment="0" applyProtection="0"/>
    <xf numFmtId="0" fontId="23" fillId="19" borderId="18" applyNumberFormat="0" applyBorder="0" applyAlignment="0" applyProtection="0"/>
    <xf numFmtId="4" fontId="192" fillId="92" borderId="91" applyNumberFormat="0" applyProtection="0">
      <alignment horizontal="right" vertical="center"/>
    </xf>
    <xf numFmtId="0" fontId="23" fillId="2" borderId="1" applyNumberFormat="0" applyBorder="0" applyAlignment="0" applyProtection="0"/>
    <xf numFmtId="0" fontId="23" fillId="13" borderId="12" applyNumberFormat="0" applyBorder="0" applyAlignment="0" applyProtection="0"/>
    <xf numFmtId="0" fontId="23" fillId="21" borderId="20" applyNumberFormat="0" applyBorder="0" applyAlignment="0" applyProtection="0"/>
    <xf numFmtId="0" fontId="23" fillId="19" borderId="18" applyNumberFormat="0" applyBorder="0" applyAlignment="0" applyProtection="0"/>
    <xf numFmtId="0" fontId="192" fillId="10" borderId="9"/>
    <xf numFmtId="4" fontId="192" fillId="92" borderId="91" applyNumberFormat="0" applyProtection="0">
      <alignment horizontal="right" vertical="center"/>
    </xf>
    <xf numFmtId="0" fontId="23" fillId="4" borderId="3"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192" fillId="10" borderId="9"/>
    <xf numFmtId="0" fontId="23" fillId="12" borderId="11" applyNumberFormat="0" applyBorder="0" applyAlignment="0" applyProtection="0"/>
    <xf numFmtId="0" fontId="23" fillId="13" borderId="12" applyNumberFormat="0" applyBorder="0" applyAlignment="0" applyProtection="0"/>
    <xf numFmtId="0" fontId="23" fillId="21" borderId="20" applyNumberFormat="0" applyBorder="0" applyAlignment="0" applyProtection="0"/>
    <xf numFmtId="0" fontId="192" fillId="32" borderId="31" applyNumberFormat="0" applyFont="0" applyAlignment="0" applyProtection="0"/>
    <xf numFmtId="0" fontId="23" fillId="5" borderId="4" applyNumberFormat="0" applyBorder="0" applyAlignment="0" applyProtection="0"/>
    <xf numFmtId="0" fontId="192" fillId="10" borderId="9"/>
    <xf numFmtId="4" fontId="192" fillId="92" borderId="91" applyNumberFormat="0" applyProtection="0">
      <alignment horizontal="right" vertical="center"/>
    </xf>
    <xf numFmtId="0" fontId="23" fillId="21" borderId="20" applyNumberFormat="0" applyBorder="0" applyAlignment="0" applyProtection="0"/>
    <xf numFmtId="0" fontId="23" fillId="8" borderId="7" applyNumberFormat="0" applyBorder="0" applyAlignment="0" applyProtection="0"/>
    <xf numFmtId="0" fontId="23" fillId="0" borderId="0"/>
    <xf numFmtId="43" fontId="23" fillId="0" borderId="0" applyFont="0" applyFill="0" applyBorder="0" applyAlignment="0" applyProtection="0"/>
    <xf numFmtId="0" fontId="23" fillId="9" borderId="8"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0" borderId="0"/>
    <xf numFmtId="0" fontId="23" fillId="25" borderId="24" applyNumberFormat="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11" borderId="10" applyNumberFormat="0" applyBorder="0" applyAlignment="0" applyProtection="0"/>
    <xf numFmtId="0" fontId="23" fillId="8" borderId="7" applyNumberFormat="0" applyBorder="0" applyAlignment="0" applyProtection="0"/>
    <xf numFmtId="9" fontId="23" fillId="0" borderId="0" applyFont="0" applyFill="0" applyBorder="0" applyAlignment="0" applyProtection="0"/>
    <xf numFmtId="0" fontId="23" fillId="8" borderId="7" applyNumberFormat="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2" borderId="1" applyNumberFormat="0" applyBorder="0" applyAlignment="0" applyProtection="0"/>
    <xf numFmtId="0" fontId="23" fillId="0" borderId="0"/>
    <xf numFmtId="0" fontId="23" fillId="13" borderId="12" applyNumberFormat="0" applyBorder="0" applyAlignment="0" applyProtection="0"/>
    <xf numFmtId="0" fontId="23" fillId="12" borderId="11" applyNumberFormat="0" applyBorder="0" applyAlignment="0" applyProtection="0"/>
    <xf numFmtId="202" fontId="192" fillId="17" borderId="16">
      <alignment vertical="top"/>
    </xf>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0" borderId="0"/>
    <xf numFmtId="0" fontId="23" fillId="0" borderId="0"/>
    <xf numFmtId="0" fontId="23" fillId="0" borderId="0"/>
    <xf numFmtId="0" fontId="23" fillId="11" borderId="10" applyNumberFormat="0" applyBorder="0" applyAlignment="0" applyProtection="0"/>
    <xf numFmtId="0" fontId="23" fillId="0" borderId="0"/>
    <xf numFmtId="0" fontId="23" fillId="2" borderId="1" applyNumberFormat="0" applyBorder="0" applyAlignment="0" applyProtection="0"/>
    <xf numFmtId="0" fontId="23" fillId="0" borderId="0"/>
    <xf numFmtId="0" fontId="23" fillId="11" borderId="10" applyNumberFormat="0" applyBorder="0" applyAlignment="0" applyProtection="0"/>
    <xf numFmtId="0" fontId="23" fillId="13" borderId="12" applyNumberFormat="0" applyBorder="0" applyAlignment="0" applyProtection="0"/>
    <xf numFmtId="0" fontId="23" fillId="11" borderId="10" applyNumberFormat="0" applyBorder="0" applyAlignment="0" applyProtection="0"/>
    <xf numFmtId="0" fontId="23" fillId="16" borderId="15" applyNumberFormat="0" applyBorder="0" applyAlignment="0" applyProtection="0"/>
    <xf numFmtId="0" fontId="23" fillId="0" borderId="0"/>
    <xf numFmtId="0" fontId="23" fillId="0" borderId="0"/>
    <xf numFmtId="0" fontId="23" fillId="13" borderId="12" applyNumberFormat="0" applyBorder="0" applyAlignment="0" applyProtection="0"/>
    <xf numFmtId="0" fontId="23" fillId="0" borderId="0"/>
    <xf numFmtId="0" fontId="23" fillId="0" borderId="0"/>
    <xf numFmtId="0" fontId="23" fillId="0" borderId="0"/>
    <xf numFmtId="0" fontId="23" fillId="0" borderId="0"/>
    <xf numFmtId="0" fontId="23" fillId="13" borderId="12" applyNumberFormat="0" applyBorder="0" applyAlignment="0" applyProtection="0"/>
    <xf numFmtId="0" fontId="23" fillId="0" borderId="0"/>
    <xf numFmtId="0" fontId="23" fillId="0" borderId="0"/>
    <xf numFmtId="0" fontId="23" fillId="0" borderId="0"/>
    <xf numFmtId="0" fontId="23" fillId="13" borderId="12" applyNumberFormat="0" applyBorder="0" applyAlignment="0" applyProtection="0"/>
    <xf numFmtId="0" fontId="23" fillId="0" borderId="0"/>
    <xf numFmtId="0" fontId="23" fillId="12" borderId="11" applyNumberFormat="0" applyBorder="0" applyAlignment="0" applyProtection="0"/>
    <xf numFmtId="0" fontId="138" fillId="90" borderId="89" applyNumberFormat="0" applyAlignment="0" applyProtection="0"/>
    <xf numFmtId="0" fontId="23" fillId="2" borderId="1"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192" fillId="10" borderId="9"/>
    <xf numFmtId="0" fontId="23" fillId="2" borderId="1"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8" borderId="17"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77" fillId="29" borderId="28" applyNumberFormat="0" applyAlignment="0" applyProtection="0"/>
    <xf numFmtId="0" fontId="23" fillId="11" borderId="10" applyNumberFormat="0" applyBorder="0" applyAlignment="0" applyProtection="0"/>
    <xf numFmtId="0" fontId="23" fillId="11" borderId="10" applyNumberFormat="0" applyBorder="0" applyAlignment="0" applyProtection="0"/>
    <xf numFmtId="202" fontId="192" fillId="17" borderId="16">
      <alignment vertical="top"/>
    </xf>
    <xf numFmtId="0" fontId="23" fillId="8" borderId="7"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0" fontId="23" fillId="0" borderId="0"/>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4" fontId="192" fillId="94" borderId="93" applyNumberFormat="0" applyProtection="0">
      <alignment horizontal="right" vertical="center"/>
    </xf>
    <xf numFmtId="4" fontId="192" fillId="93" borderId="92" applyNumberFormat="0" applyProtection="0">
      <alignment horizontal="right" vertical="center"/>
    </xf>
    <xf numFmtId="0" fontId="23" fillId="19" borderId="18" applyNumberFormat="0" applyBorder="0" applyAlignment="0" applyProtection="0"/>
    <xf numFmtId="0" fontId="23" fillId="11" borderId="10" applyNumberFormat="0" applyBorder="0" applyAlignment="0" applyProtection="0"/>
    <xf numFmtId="0" fontId="23" fillId="19" borderId="18"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23" fillId="11" borderId="10" applyNumberFormat="0" applyBorder="0" applyAlignment="0" applyProtection="0"/>
    <xf numFmtId="0" fontId="192" fillId="10" borderId="9"/>
    <xf numFmtId="0" fontId="23" fillId="5" borderId="4" applyNumberFormat="0" applyBorder="0" applyAlignment="0" applyProtection="0"/>
    <xf numFmtId="0" fontId="23" fillId="11" borderId="10" applyNumberFormat="0" applyBorder="0" applyAlignment="0" applyProtection="0"/>
    <xf numFmtId="0" fontId="23" fillId="32" borderId="31" applyNumberFormat="0" applyFont="0" applyAlignment="0" applyProtection="0"/>
    <xf numFmtId="0" fontId="23" fillId="4" borderId="3" applyNumberFormat="0" applyBorder="0" applyAlignment="0" applyProtection="0"/>
    <xf numFmtId="0" fontId="23" fillId="0" borderId="0"/>
    <xf numFmtId="0" fontId="23" fillId="5" borderId="4" applyNumberFormat="0" applyBorder="0" applyAlignment="0" applyProtection="0"/>
    <xf numFmtId="0" fontId="23" fillId="19" borderId="18"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9" borderId="18" applyNumberFormat="0" applyBorder="0" applyAlignment="0" applyProtection="0"/>
    <xf numFmtId="0" fontId="23" fillId="11" borderId="10" applyNumberFormat="0" applyBorder="0" applyAlignment="0" applyProtection="0"/>
    <xf numFmtId="0" fontId="23" fillId="19" borderId="18"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4" borderId="3" applyNumberFormat="0" applyBorder="0" applyAlignment="0" applyProtection="0"/>
    <xf numFmtId="0" fontId="23" fillId="4" borderId="3" applyNumberFormat="0" applyBorder="0" applyAlignment="0" applyProtection="0"/>
    <xf numFmtId="9" fontId="23" fillId="0" borderId="0" applyFont="0" applyFill="0" applyBorder="0" applyAlignment="0" applyProtection="0"/>
    <xf numFmtId="0" fontId="23" fillId="16" borderId="15" applyNumberFormat="0" applyBorder="0" applyAlignment="0" applyProtection="0"/>
    <xf numFmtId="0" fontId="23" fillId="4" borderId="3" applyNumberFormat="0" applyBorder="0" applyAlignment="0" applyProtection="0"/>
    <xf numFmtId="0" fontId="23" fillId="5" borderId="4"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4" borderId="3" applyNumberFormat="0" applyBorder="0" applyAlignment="0" applyProtection="0"/>
    <xf numFmtId="0" fontId="23" fillId="4" borderId="3" applyNumberFormat="0" applyBorder="0" applyAlignment="0" applyProtection="0"/>
    <xf numFmtId="0" fontId="23" fillId="4" borderId="3" applyNumberFormat="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3" fillId="19" borderId="18" applyNumberFormat="0" applyBorder="0" applyAlignment="0" applyProtection="0"/>
    <xf numFmtId="0" fontId="23" fillId="11" borderId="10" applyNumberFormat="0" applyBorder="0" applyAlignment="0" applyProtection="0"/>
    <xf numFmtId="0" fontId="23" fillId="8" borderId="7" applyNumberFormat="0" applyBorder="0" applyAlignment="0" applyProtection="0"/>
    <xf numFmtId="0" fontId="192" fillId="10" borderId="9"/>
    <xf numFmtId="0" fontId="23" fillId="11" borderId="10" applyNumberFormat="0" applyBorder="0" applyAlignment="0" applyProtection="0"/>
    <xf numFmtId="0" fontId="23" fillId="11" borderId="10" applyNumberFormat="0" applyBorder="0" applyAlignment="0" applyProtection="0"/>
    <xf numFmtId="0" fontId="23" fillId="9" borderId="8" applyNumberFormat="0" applyBorder="0" applyAlignment="0" applyProtection="0"/>
    <xf numFmtId="202" fontId="192" fillId="17" borderId="16">
      <alignment vertical="top"/>
    </xf>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43" fontId="23" fillId="0" borderId="0" applyFont="0" applyFill="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0" borderId="0"/>
    <xf numFmtId="0" fontId="23" fillId="11" borderId="10" applyNumberFormat="0" applyBorder="0" applyAlignment="0" applyProtection="0"/>
    <xf numFmtId="0" fontId="23" fillId="0" borderId="0"/>
    <xf numFmtId="0" fontId="23" fillId="0" borderId="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5" borderId="14" applyNumberFormat="0" applyBorder="0" applyAlignment="0" applyProtection="0"/>
    <xf numFmtId="0" fontId="23" fillId="11" borderId="10"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3" fillId="32" borderId="31" applyNumberFormat="0" applyFont="0" applyAlignment="0" applyProtection="0"/>
    <xf numFmtId="0" fontId="23" fillId="11" borderId="10" applyNumberFormat="0" applyBorder="0" applyAlignment="0" applyProtection="0"/>
    <xf numFmtId="0" fontId="23" fillId="24" borderId="23"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0" borderId="0"/>
    <xf numFmtId="0" fontId="23" fillId="0" borderId="0"/>
    <xf numFmtId="0" fontId="23" fillId="13" borderId="12"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192" fillId="10" borderId="9"/>
    <xf numFmtId="0" fontId="23" fillId="11" borderId="10" applyNumberFormat="0" applyBorder="0" applyAlignment="0" applyProtection="0"/>
    <xf numFmtId="0" fontId="23" fillId="5" borderId="4" applyNumberFormat="0" applyBorder="0" applyAlignment="0" applyProtection="0"/>
    <xf numFmtId="0" fontId="23" fillId="0" borderId="0"/>
    <xf numFmtId="0" fontId="23" fillId="0" borderId="0"/>
    <xf numFmtId="0" fontId="23" fillId="11" borderId="10" applyNumberFormat="0" applyBorder="0" applyAlignment="0" applyProtection="0"/>
    <xf numFmtId="0" fontId="23" fillId="0" borderId="0"/>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0" fontId="88" fillId="61" borderId="60" applyNumberFormat="0" applyAlignment="0" applyProtection="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192" fillId="32" borderId="31" applyNumberFormat="0" applyFont="0" applyAlignment="0" applyProtection="0"/>
    <xf numFmtId="0" fontId="23" fillId="13" borderId="12" applyNumberFormat="0" applyBorder="0" applyAlignment="0" applyProtection="0"/>
    <xf numFmtId="0" fontId="23" fillId="22" borderId="21"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192" fillId="32" borderId="31" applyNumberFormat="0" applyFont="0" applyAlignment="0" applyProtection="0"/>
    <xf numFmtId="0" fontId="23" fillId="13" borderId="12"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192" fillId="10" borderId="9"/>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24" borderId="23" applyNumberFormat="0" applyBorder="0" applyAlignment="0" applyProtection="0"/>
    <xf numFmtId="0" fontId="23" fillId="16" borderId="15" applyNumberFormat="0" applyBorder="0" applyAlignment="0" applyProtection="0"/>
    <xf numFmtId="198" fontId="97" fillId="77" borderId="76" applyAlignment="0" applyProtection="0"/>
    <xf numFmtId="0" fontId="23" fillId="15" borderId="14"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8" borderId="17"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8" borderId="17" applyNumberFormat="0" applyBorder="0" applyAlignment="0" applyProtection="0"/>
    <xf numFmtId="0" fontId="192" fillId="32" borderId="31" applyNumberFormat="0" applyFont="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0" borderId="0"/>
    <xf numFmtId="0" fontId="23" fillId="11" borderId="10" applyNumberFormat="0" applyBorder="0" applyAlignment="0" applyProtection="0"/>
    <xf numFmtId="0" fontId="23" fillId="11" borderId="10" applyNumberFormat="0" applyBorder="0" applyAlignment="0" applyProtection="0"/>
    <xf numFmtId="0" fontId="23" fillId="12" borderId="1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7" fillId="28" borderId="27" applyNumberFormat="0" applyFill="0" applyAlignment="0" applyProtection="0"/>
    <xf numFmtId="0" fontId="23" fillId="11" borderId="10"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43" fontId="23" fillId="0" borderId="0" applyFont="0" applyFill="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21" borderId="2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11" borderId="10"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43" fontId="23" fillId="0" borderId="0" applyFont="0" applyFill="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4" borderId="3" applyNumberFormat="0" applyBorder="0" applyAlignment="0" applyProtection="0"/>
    <xf numFmtId="0" fontId="23" fillId="21" borderId="20" applyNumberFormat="0" applyBorder="0" applyAlignment="0" applyProtection="0"/>
    <xf numFmtId="0" fontId="23" fillId="4" borderId="3" applyNumberFormat="0" applyBorder="0" applyAlignment="0" applyProtection="0"/>
    <xf numFmtId="0" fontId="23" fillId="21" borderId="20"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4" borderId="3" applyNumberFormat="0" applyBorder="0" applyAlignment="0" applyProtection="0"/>
    <xf numFmtId="0" fontId="23" fillId="21" borderId="20" applyNumberFormat="0" applyBorder="0" applyAlignment="0" applyProtection="0"/>
    <xf numFmtId="0" fontId="23" fillId="4" borderId="3"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0" borderId="0"/>
    <xf numFmtId="0" fontId="23" fillId="13" borderId="12" applyNumberFormat="0" applyBorder="0" applyAlignment="0" applyProtection="0"/>
    <xf numFmtId="0" fontId="23" fillId="0" borderId="0"/>
    <xf numFmtId="0" fontId="23" fillId="30" borderId="29"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23" fillId="25" borderId="24"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0" fontId="138" fillId="90" borderId="89" applyNumberFormat="0" applyAlignment="0" applyProtection="0"/>
    <xf numFmtId="0" fontId="23" fillId="13" borderId="12" applyNumberFormat="0" applyBorder="0" applyAlignment="0" applyProtection="0"/>
    <xf numFmtId="0" fontId="23" fillId="12" borderId="11" applyNumberFormat="0" applyBorder="0" applyAlignment="0" applyProtection="0"/>
    <xf numFmtId="0" fontId="23" fillId="4" borderId="3" applyNumberFormat="0" applyBorder="0" applyAlignment="0" applyProtection="0"/>
    <xf numFmtId="4" fontId="192" fillId="93" borderId="92" applyNumberFormat="0" applyProtection="0">
      <alignment horizontal="right" vertical="center"/>
    </xf>
    <xf numFmtId="0" fontId="23" fillId="13" borderId="12" applyNumberFormat="0" applyBorder="0" applyAlignment="0" applyProtection="0"/>
    <xf numFmtId="0" fontId="23" fillId="0" borderId="0"/>
    <xf numFmtId="0" fontId="23" fillId="12" borderId="11" applyNumberFormat="0" applyBorder="0" applyAlignment="0" applyProtection="0"/>
    <xf numFmtId="0" fontId="192" fillId="10" borderId="9"/>
    <xf numFmtId="0" fontId="192" fillId="10" borderId="9"/>
    <xf numFmtId="0" fontId="23" fillId="4" borderId="3"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22" borderId="21" applyNumberFormat="0" applyBorder="0" applyAlignment="0" applyProtection="0"/>
    <xf numFmtId="0" fontId="23" fillId="0" borderId="0"/>
    <xf numFmtId="0" fontId="23" fillId="12" borderId="11" applyNumberFormat="0" applyBorder="0" applyAlignment="0" applyProtection="0"/>
    <xf numFmtId="0" fontId="23" fillId="4" borderId="3"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4" borderId="3"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88" fillId="61" borderId="60" applyNumberFormat="0" applyAlignment="0" applyProtection="0"/>
    <xf numFmtId="202" fontId="192" fillId="17" borderId="16">
      <alignment vertical="top"/>
    </xf>
    <xf numFmtId="0" fontId="23" fillId="4" borderId="3"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202" fontId="192" fillId="17" borderId="16">
      <alignment vertical="top"/>
    </xf>
    <xf numFmtId="0" fontId="23" fillId="4" borderId="3"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192" fillId="10" borderId="9"/>
    <xf numFmtId="202" fontId="192" fillId="17" borderId="16">
      <alignment vertical="top"/>
    </xf>
    <xf numFmtId="0" fontId="23" fillId="4" borderId="3"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22" borderId="21"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6" borderId="15" applyNumberFormat="0" applyBorder="0" applyAlignment="0" applyProtection="0"/>
    <xf numFmtId="0" fontId="23" fillId="0" borderId="0"/>
    <xf numFmtId="0" fontId="23" fillId="15" borderId="14" applyNumberFormat="0" applyBorder="0" applyAlignment="0" applyProtection="0"/>
    <xf numFmtId="0" fontId="23" fillId="2" borderId="1" applyNumberFormat="0" applyBorder="0" applyAlignment="0" applyProtection="0"/>
    <xf numFmtId="0" fontId="23" fillId="15" borderId="14" applyNumberFormat="0" applyBorder="0" applyAlignment="0" applyProtection="0"/>
    <xf numFmtId="0" fontId="23" fillId="2" borderId="1"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0" borderId="0"/>
    <xf numFmtId="0" fontId="23" fillId="15" borderId="14"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6" borderId="15" applyNumberFormat="0" applyBorder="0" applyAlignment="0" applyProtection="0"/>
    <xf numFmtId="0" fontId="23" fillId="25" borderId="24"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3" borderId="12" applyNumberFormat="0" applyBorder="0" applyAlignment="0" applyProtection="0"/>
    <xf numFmtId="0" fontId="23" fillId="0" borderId="0"/>
    <xf numFmtId="0" fontId="192" fillId="10" borderId="9"/>
    <xf numFmtId="0" fontId="23" fillId="12" borderId="11" applyNumberFormat="0" applyBorder="0" applyAlignment="0" applyProtection="0"/>
    <xf numFmtId="0" fontId="23" fillId="0" borderId="0"/>
    <xf numFmtId="0" fontId="23" fillId="15" borderId="14"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0" borderId="0"/>
    <xf numFmtId="0" fontId="192" fillId="10" borderId="9"/>
    <xf numFmtId="0" fontId="23" fillId="12" borderId="11"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0" borderId="0"/>
    <xf numFmtId="4" fontId="192" fillId="92" borderId="91" applyNumberFormat="0" applyProtection="0">
      <alignment horizontal="right" vertical="center"/>
    </xf>
    <xf numFmtId="0" fontId="23" fillId="0" borderId="0"/>
    <xf numFmtId="0" fontId="23" fillId="15" borderId="14" applyNumberFormat="0" applyBorder="0" applyAlignment="0" applyProtection="0"/>
    <xf numFmtId="0" fontId="192" fillId="10" borderId="9"/>
    <xf numFmtId="0" fontId="23" fillId="5" borderId="4" applyNumberFormat="0" applyBorder="0" applyAlignment="0" applyProtection="0"/>
    <xf numFmtId="0" fontId="192" fillId="10" borderId="9"/>
    <xf numFmtId="0" fontId="23" fillId="0" borderId="0"/>
    <xf numFmtId="0" fontId="23" fillId="19" borderId="18"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192" fillId="10" borderId="9"/>
    <xf numFmtId="0" fontId="23" fillId="13" borderId="12"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43" fillId="54" borderId="53" applyNumberFormat="0" applyFont="0" applyAlignment="0" applyProtection="0"/>
    <xf numFmtId="0" fontId="23" fillId="13" borderId="12"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13" borderId="12" applyNumberFormat="0" applyBorder="0" applyAlignment="0" applyProtection="0"/>
    <xf numFmtId="0" fontId="23" fillId="18" borderId="17" applyNumberFormat="0" applyBorder="0" applyAlignment="0" applyProtection="0"/>
    <xf numFmtId="0" fontId="23" fillId="0" borderId="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13" borderId="12" applyNumberFormat="0" applyBorder="0" applyAlignment="0" applyProtection="0"/>
    <xf numFmtId="0" fontId="23" fillId="22" borderId="2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192" fillId="32" borderId="31" applyNumberFormat="0" applyFont="0" applyAlignment="0" applyProtection="0"/>
    <xf numFmtId="0" fontId="23" fillId="13" borderId="12" applyNumberFormat="0" applyBorder="0" applyAlignment="0" applyProtection="0"/>
    <xf numFmtId="0" fontId="23" fillId="0" borderId="0"/>
    <xf numFmtId="0" fontId="23" fillId="0" borderId="0"/>
    <xf numFmtId="0" fontId="23" fillId="2" borderId="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0" borderId="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192" fillId="10" borderId="9"/>
    <xf numFmtId="0" fontId="23" fillId="2" borderId="1" applyNumberFormat="0" applyBorder="0" applyAlignment="0" applyProtection="0"/>
    <xf numFmtId="0" fontId="23" fillId="0" borderId="0"/>
    <xf numFmtId="0" fontId="192" fillId="10" borderId="9"/>
    <xf numFmtId="0" fontId="23" fillId="2" borderId="1" applyNumberFormat="0" applyBorder="0" applyAlignment="0" applyProtection="0"/>
    <xf numFmtId="0" fontId="23" fillId="5" borderId="4"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0" fontId="23" fillId="13" borderId="12" applyNumberFormat="0" applyBorder="0" applyAlignment="0" applyProtection="0"/>
    <xf numFmtId="0" fontId="23" fillId="0" borderId="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9" fontId="23" fillId="0" borderId="0" applyFont="0" applyFill="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0" borderId="0"/>
    <xf numFmtId="0" fontId="192" fillId="32" borderId="31" applyNumberFormat="0" applyFont="0" applyAlignment="0" applyProtection="0"/>
    <xf numFmtId="202" fontId="192" fillId="17" borderId="16">
      <alignment vertical="top"/>
    </xf>
    <xf numFmtId="0" fontId="23" fillId="12" borderId="11" applyNumberFormat="0" applyBorder="0" applyAlignment="0" applyProtection="0"/>
    <xf numFmtId="0" fontId="23" fillId="5" borderId="4" applyNumberFormat="0" applyBorder="0" applyAlignment="0" applyProtection="0"/>
    <xf numFmtId="0" fontId="23" fillId="0" borderId="0"/>
    <xf numFmtId="0" fontId="23" fillId="13" borderId="12" applyNumberFormat="0" applyBorder="0" applyAlignment="0" applyProtection="0"/>
    <xf numFmtId="0" fontId="23" fillId="0" borderId="0"/>
    <xf numFmtId="0" fontId="23" fillId="0" borderId="0"/>
    <xf numFmtId="0" fontId="23" fillId="12" borderId="11"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12" borderId="11" applyNumberFormat="0" applyBorder="0" applyAlignment="0" applyProtection="0"/>
    <xf numFmtId="0" fontId="23" fillId="13" borderId="12" applyNumberFormat="0" applyBorder="0" applyAlignment="0" applyProtection="0"/>
    <xf numFmtId="0" fontId="23" fillId="2" borderId="1"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12" borderId="11" applyNumberFormat="0" applyBorder="0" applyAlignment="0" applyProtection="0"/>
    <xf numFmtId="0" fontId="23" fillId="13" borderId="12" applyNumberFormat="0" applyBorder="0" applyAlignment="0" applyProtection="0"/>
    <xf numFmtId="0" fontId="23" fillId="0" borderId="0"/>
    <xf numFmtId="0" fontId="23" fillId="0" borderId="0"/>
    <xf numFmtId="0" fontId="192" fillId="10" borderId="9"/>
    <xf numFmtId="0" fontId="23" fillId="30" borderId="29"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192" fillId="32" borderId="31" applyNumberFormat="0" applyFont="0" applyAlignment="0" applyProtection="0"/>
    <xf numFmtId="0" fontId="192" fillId="10" borderId="9"/>
    <xf numFmtId="0" fontId="23" fillId="30" borderId="29" applyNumberFormat="0" applyBorder="0" applyAlignment="0" applyProtection="0"/>
    <xf numFmtId="0" fontId="23" fillId="13" borderId="12"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0" borderId="0"/>
    <xf numFmtId="202" fontId="192" fillId="17" borderId="16">
      <alignment vertical="top"/>
    </xf>
    <xf numFmtId="0" fontId="23" fillId="30" borderId="29" applyNumberFormat="0" applyBorder="0" applyAlignment="0" applyProtection="0"/>
    <xf numFmtId="0" fontId="23" fillId="0" borderId="0"/>
    <xf numFmtId="0" fontId="23" fillId="13" borderId="12"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23" fillId="25" borderId="24" applyNumberFormat="0" applyBorder="0" applyAlignment="0" applyProtection="0"/>
    <xf numFmtId="0" fontId="23" fillId="30" borderId="29" applyNumberFormat="0" applyBorder="0" applyAlignment="0" applyProtection="0"/>
    <xf numFmtId="0" fontId="23" fillId="13" borderId="12" applyNumberFormat="0" applyBorder="0" applyAlignment="0" applyProtection="0"/>
    <xf numFmtId="0" fontId="192" fillId="10" borderId="9"/>
    <xf numFmtId="0" fontId="23" fillId="30" borderId="29" applyNumberFormat="0" applyBorder="0" applyAlignment="0" applyProtection="0"/>
    <xf numFmtId="0" fontId="23" fillId="13" borderId="12" applyNumberFormat="0" applyBorder="0" applyAlignment="0" applyProtection="0"/>
    <xf numFmtId="0" fontId="23" fillId="30" borderId="29" applyNumberFormat="0" applyBorder="0" applyAlignment="0" applyProtection="0"/>
    <xf numFmtId="43" fontId="23" fillId="0" borderId="0" applyFont="0" applyFill="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5" borderId="4" applyNumberFormat="0" applyBorder="0" applyAlignment="0" applyProtection="0"/>
    <xf numFmtId="0" fontId="23" fillId="13" borderId="12" applyNumberFormat="0" applyBorder="0" applyAlignment="0" applyProtection="0"/>
    <xf numFmtId="0" fontId="23" fillId="0" borderId="0"/>
    <xf numFmtId="0" fontId="23" fillId="0" borderId="0"/>
    <xf numFmtId="0" fontId="23" fillId="5" borderId="4" applyNumberFormat="0" applyBorder="0" applyAlignment="0" applyProtection="0"/>
    <xf numFmtId="0" fontId="23" fillId="13" borderId="12"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0" borderId="0"/>
    <xf numFmtId="0" fontId="23" fillId="5" borderId="4" applyNumberFormat="0" applyBorder="0" applyAlignment="0" applyProtection="0"/>
    <xf numFmtId="0" fontId="23" fillId="0" borderId="0"/>
    <xf numFmtId="0" fontId="23" fillId="15" borderId="14"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15" borderId="14" applyNumberFormat="0" applyBorder="0" applyAlignment="0" applyProtection="0"/>
    <xf numFmtId="0" fontId="23" fillId="16" borderId="15" applyNumberFormat="0" applyBorder="0" applyAlignment="0" applyProtection="0"/>
    <xf numFmtId="0" fontId="23" fillId="5" borderId="4"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0" borderId="0"/>
    <xf numFmtId="0" fontId="23" fillId="16" borderId="15"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0" borderId="0"/>
    <xf numFmtId="0" fontId="23" fillId="16" borderId="15" applyNumberFormat="0" applyBorder="0" applyAlignment="0" applyProtection="0"/>
    <xf numFmtId="0" fontId="23" fillId="30" borderId="29" applyNumberFormat="0" applyBorder="0" applyAlignment="0" applyProtection="0"/>
    <xf numFmtId="0" fontId="23" fillId="21" borderId="20" applyNumberFormat="0" applyBorder="0" applyAlignment="0" applyProtection="0"/>
    <xf numFmtId="202" fontId="192" fillId="17" borderId="16">
      <alignment vertical="top"/>
    </xf>
    <xf numFmtId="0" fontId="23" fillId="16" borderId="15" applyNumberFormat="0" applyBorder="0" applyAlignment="0" applyProtection="0"/>
    <xf numFmtId="0" fontId="23" fillId="5" borderId="4" applyNumberFormat="0" applyBorder="0" applyAlignment="0" applyProtection="0"/>
    <xf numFmtId="0" fontId="23" fillId="16" borderId="15" applyNumberFormat="0" applyBorder="0" applyAlignment="0" applyProtection="0"/>
    <xf numFmtId="0" fontId="23" fillId="16" borderId="15" applyNumberFormat="0" applyBorder="0" applyAlignment="0" applyProtection="0"/>
    <xf numFmtId="0" fontId="23" fillId="16" borderId="15" applyNumberFormat="0" applyBorder="0" applyAlignment="0" applyProtection="0"/>
    <xf numFmtId="0" fontId="23" fillId="16" borderId="15" applyNumberFormat="0" applyBorder="0" applyAlignment="0" applyProtection="0"/>
    <xf numFmtId="0" fontId="23" fillId="16" borderId="15" applyNumberFormat="0" applyBorder="0" applyAlignment="0" applyProtection="0"/>
    <xf numFmtId="0" fontId="23" fillId="21" borderId="20" applyNumberFormat="0" applyBorder="0" applyAlignment="0" applyProtection="0"/>
    <xf numFmtId="0" fontId="23" fillId="16" borderId="15" applyNumberFormat="0" applyBorder="0" applyAlignment="0" applyProtection="0"/>
    <xf numFmtId="0" fontId="192" fillId="10" borderId="9"/>
    <xf numFmtId="0" fontId="23" fillId="0" borderId="0"/>
    <xf numFmtId="0" fontId="23" fillId="16" borderId="15" applyNumberFormat="0" applyBorder="0" applyAlignment="0" applyProtection="0"/>
    <xf numFmtId="0" fontId="23" fillId="25" borderId="24" applyNumberFormat="0" applyBorder="0" applyAlignment="0" applyProtection="0"/>
    <xf numFmtId="0" fontId="23" fillId="5" borderId="4"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192" fillId="10" borderId="9"/>
    <xf numFmtId="0" fontId="23" fillId="8" borderId="7"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30" borderId="29"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30" borderId="29" applyNumberFormat="0" applyBorder="0" applyAlignment="0" applyProtection="0"/>
    <xf numFmtId="0" fontId="23" fillId="22" borderId="21"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30" borderId="29" applyNumberFormat="0" applyBorder="0" applyAlignment="0" applyProtection="0"/>
    <xf numFmtId="4" fontId="192" fillId="92" borderId="91" applyNumberFormat="0" applyProtection="0">
      <alignment horizontal="right" vertical="center"/>
    </xf>
    <xf numFmtId="9" fontId="23" fillId="0" borderId="0" applyFont="0" applyFill="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0" fontId="23" fillId="8" borderId="7" applyNumberFormat="0" applyBorder="0" applyAlignment="0" applyProtection="0"/>
    <xf numFmtId="0" fontId="43" fillId="39" borderId="38" applyNumberFormat="0" applyFont="0" applyAlignment="0" applyProtection="0"/>
    <xf numFmtId="0" fontId="23" fillId="8" borderId="7" applyNumberFormat="0" applyBorder="0" applyAlignment="0" applyProtection="0"/>
    <xf numFmtId="0" fontId="43" fillId="39" borderId="38" applyNumberFormat="0" applyFont="0" applyAlignment="0" applyProtection="0"/>
    <xf numFmtId="0" fontId="23" fillId="0" borderId="0"/>
    <xf numFmtId="0" fontId="23" fillId="8" borderId="7" applyNumberFormat="0" applyBorder="0" applyAlignment="0" applyProtection="0"/>
    <xf numFmtId="0" fontId="43" fillId="39" borderId="38" applyNumberFormat="0" applyFont="0" applyAlignment="0" applyProtection="0"/>
    <xf numFmtId="0" fontId="23" fillId="8" borderId="7" applyNumberFormat="0" applyBorder="0" applyAlignment="0" applyProtection="0"/>
    <xf numFmtId="0" fontId="23" fillId="8" borderId="7" applyNumberFormat="0" applyBorder="0" applyAlignment="0" applyProtection="0"/>
    <xf numFmtId="0" fontId="23" fillId="5" borderId="4" applyNumberFormat="0" applyBorder="0" applyAlignment="0" applyProtection="0"/>
    <xf numFmtId="0" fontId="23" fillId="8" borderId="7"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5" borderId="4" applyNumberFormat="0" applyBorder="0" applyAlignment="0" applyProtection="0"/>
    <xf numFmtId="0" fontId="192" fillId="10" borderId="9"/>
    <xf numFmtId="0" fontId="23" fillId="8" borderId="7" applyNumberFormat="0" applyBorder="0" applyAlignment="0" applyProtection="0"/>
    <xf numFmtId="0" fontId="23" fillId="15" borderId="14" applyNumberFormat="0" applyBorder="0" applyAlignment="0" applyProtection="0"/>
    <xf numFmtId="0" fontId="23" fillId="8" borderId="7" applyNumberFormat="0" applyBorder="0" applyAlignment="0" applyProtection="0"/>
    <xf numFmtId="0" fontId="23" fillId="18" borderId="1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43" fontId="23" fillId="0" borderId="0" applyFont="0" applyFill="0" applyBorder="0" applyAlignment="0" applyProtection="0"/>
    <xf numFmtId="0" fontId="23" fillId="18" borderId="17"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23" fillId="15" borderId="14"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8" borderId="7" applyNumberFormat="0" applyBorder="0" applyAlignment="0" applyProtection="0"/>
    <xf numFmtId="0" fontId="192" fillId="32" borderId="31" applyNumberFormat="0" applyFont="0" applyAlignment="0" applyProtection="0"/>
    <xf numFmtId="0" fontId="23" fillId="8" borderId="7" applyNumberFormat="0" applyBorder="0" applyAlignment="0" applyProtection="0"/>
    <xf numFmtId="0" fontId="23" fillId="21" borderId="20" applyNumberFormat="0" applyBorder="0" applyAlignment="0" applyProtection="0"/>
    <xf numFmtId="0" fontId="23" fillId="0" borderId="0"/>
    <xf numFmtId="0" fontId="23" fillId="8" borderId="7" applyNumberFormat="0" applyBorder="0" applyAlignment="0" applyProtection="0"/>
    <xf numFmtId="0" fontId="23" fillId="24" borderId="23" applyNumberFormat="0" applyBorder="0" applyAlignment="0" applyProtection="0"/>
    <xf numFmtId="0" fontId="192" fillId="10" borderId="9"/>
    <xf numFmtId="0" fontId="23" fillId="8" borderId="7" applyNumberFormat="0" applyBorder="0" applyAlignment="0" applyProtection="0"/>
    <xf numFmtId="0" fontId="23" fillId="0" borderId="0"/>
    <xf numFmtId="0" fontId="138" fillId="90" borderId="89" applyNumberFormat="0" applyAlignment="0" applyProtection="0"/>
    <xf numFmtId="0" fontId="23" fillId="8" borderId="7" applyNumberFormat="0" applyBorder="0" applyAlignment="0" applyProtection="0"/>
    <xf numFmtId="0" fontId="23" fillId="8" borderId="7" applyNumberFormat="0" applyBorder="0" applyAlignment="0" applyProtection="0"/>
    <xf numFmtId="0" fontId="23" fillId="30" borderId="29" applyNumberFormat="0" applyBorder="0" applyAlignment="0" applyProtection="0"/>
    <xf numFmtId="0" fontId="23" fillId="8" borderId="7" applyNumberFormat="0" applyBorder="0" applyAlignment="0" applyProtection="0"/>
    <xf numFmtId="0" fontId="23" fillId="0" borderId="0"/>
    <xf numFmtId="0" fontId="23" fillId="22" borderId="2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 borderId="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 borderId="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43" fillId="54" borderId="53" applyNumberFormat="0" applyFont="0" applyAlignment="0" applyProtection="0"/>
    <xf numFmtId="0" fontId="23" fillId="24" borderId="23" applyNumberFormat="0" applyBorder="0" applyAlignment="0" applyProtection="0"/>
    <xf numFmtId="0" fontId="23" fillId="8" borderId="7" applyNumberFormat="0" applyBorder="0" applyAlignment="0" applyProtection="0"/>
    <xf numFmtId="0" fontId="23" fillId="24" borderId="23" applyNumberFormat="0" applyBorder="0" applyAlignment="0" applyProtection="0"/>
    <xf numFmtId="0" fontId="23" fillId="8" borderId="7" applyNumberFormat="0" applyBorder="0" applyAlignment="0" applyProtection="0"/>
    <xf numFmtId="0" fontId="23" fillId="24" borderId="23"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7" applyNumberFormat="0" applyBorder="0" applyAlignment="0" applyProtection="0"/>
    <xf numFmtId="9" fontId="23" fillId="0" borderId="0" applyFont="0" applyFill="0" applyBorder="0" applyAlignment="0" applyProtection="0"/>
    <xf numFmtId="0" fontId="23" fillId="0" borderId="0"/>
    <xf numFmtId="0" fontId="23" fillId="8" borderId="7" applyNumberFormat="0" applyBorder="0" applyAlignment="0" applyProtection="0"/>
    <xf numFmtId="43" fontId="23" fillId="0" borderId="0" applyFont="0" applyFill="0" applyBorder="0" applyAlignment="0" applyProtection="0"/>
    <xf numFmtId="0" fontId="23" fillId="0" borderId="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0" borderId="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2" borderId="2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9" borderId="18"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25" borderId="24"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31" borderId="30"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43" fontId="23" fillId="0" borderId="0" applyFont="0" applyFill="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23" fillId="22" borderId="21" applyNumberFormat="0" applyBorder="0" applyAlignment="0" applyProtection="0"/>
    <xf numFmtId="0" fontId="23" fillId="8" borderId="7" applyNumberFormat="0" applyBorder="0" applyAlignment="0" applyProtection="0"/>
    <xf numFmtId="0" fontId="192" fillId="10" borderId="9"/>
    <xf numFmtId="0" fontId="23" fillId="8" borderId="7" applyNumberFormat="0" applyBorder="0" applyAlignment="0" applyProtection="0"/>
    <xf numFmtId="0" fontId="23" fillId="12" borderId="1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2" borderId="11"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0" borderId="0"/>
    <xf numFmtId="0" fontId="77" fillId="29" borderId="28" applyNumberFormat="0" applyAlignment="0" applyProtection="0"/>
    <xf numFmtId="0" fontId="23" fillId="8" borderId="7" applyNumberFormat="0" applyBorder="0" applyAlignment="0" applyProtection="0"/>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23" fillId="0" borderId="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15" borderId="14" applyNumberFormat="0" applyBorder="0" applyAlignment="0" applyProtection="0"/>
    <xf numFmtId="0" fontId="23" fillId="0" borderId="0"/>
    <xf numFmtId="0" fontId="192" fillId="10" borderId="9"/>
    <xf numFmtId="43" fontId="23" fillId="0" borderId="0" applyFont="0" applyFill="0" applyBorder="0" applyAlignment="0" applyProtection="0"/>
    <xf numFmtId="0" fontId="23" fillId="8" borderId="7"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8" borderId="7" applyNumberFormat="0" applyBorder="0" applyAlignment="0" applyProtection="0"/>
    <xf numFmtId="0" fontId="23" fillId="0" borderId="0"/>
    <xf numFmtId="43" fontId="23" fillId="0" borderId="0" applyFont="0" applyFill="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8" borderId="7" applyNumberFormat="0" applyBorder="0" applyAlignment="0" applyProtection="0"/>
    <xf numFmtId="0" fontId="23" fillId="25" borderId="24" applyNumberFormat="0" applyBorder="0" applyAlignment="0" applyProtection="0"/>
    <xf numFmtId="0" fontId="23" fillId="5" borderId="4" applyNumberFormat="0" applyBorder="0" applyAlignment="0" applyProtection="0"/>
    <xf numFmtId="0" fontId="23" fillId="25" borderId="24" applyNumberFormat="0" applyBorder="0" applyAlignment="0" applyProtection="0"/>
    <xf numFmtId="0" fontId="23" fillId="5" borderId="4" applyNumberFormat="0" applyBorder="0" applyAlignment="0" applyProtection="0"/>
    <xf numFmtId="0" fontId="23" fillId="0" borderId="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43" fontId="23" fillId="0" borderId="0" applyFont="0" applyFill="0" applyBorder="0" applyAlignment="0" applyProtection="0"/>
    <xf numFmtId="0" fontId="23" fillId="25" borderId="24" applyNumberFormat="0" applyBorder="0" applyAlignment="0" applyProtection="0"/>
    <xf numFmtId="0" fontId="43" fillId="39" borderId="38" applyNumberFormat="0" applyFont="0" applyAlignment="0" applyProtection="0"/>
    <xf numFmtId="0" fontId="192" fillId="10" borderId="9"/>
    <xf numFmtId="0" fontId="23" fillId="25" borderId="24" applyNumberFormat="0" applyBorder="0" applyAlignment="0" applyProtection="0"/>
    <xf numFmtId="0" fontId="23" fillId="5" borderId="4" applyNumberFormat="0" applyBorder="0" applyAlignment="0" applyProtection="0"/>
    <xf numFmtId="0" fontId="23" fillId="25" borderId="24" applyNumberFormat="0" applyBorder="0" applyAlignment="0" applyProtection="0"/>
    <xf numFmtId="0" fontId="23" fillId="0" borderId="0"/>
    <xf numFmtId="0" fontId="23" fillId="0" borderId="0"/>
    <xf numFmtId="0" fontId="23" fillId="25" borderId="24" applyNumberFormat="0" applyBorder="0" applyAlignment="0" applyProtection="0"/>
    <xf numFmtId="43" fontId="23" fillId="0" borderId="0" applyFont="0" applyFill="0" applyBorder="0" applyAlignment="0" applyProtection="0"/>
    <xf numFmtId="0" fontId="23" fillId="0" borderId="0"/>
    <xf numFmtId="0" fontId="23" fillId="25" borderId="24" applyNumberFormat="0" applyBorder="0" applyAlignment="0" applyProtection="0"/>
    <xf numFmtId="43" fontId="23" fillId="0" borderId="0" applyFont="0" applyFill="0" applyBorder="0" applyAlignment="0" applyProtection="0"/>
    <xf numFmtId="0" fontId="23" fillId="0" borderId="0"/>
    <xf numFmtId="0" fontId="23" fillId="25" borderId="24" applyNumberFormat="0" applyBorder="0" applyAlignment="0" applyProtection="0"/>
    <xf numFmtId="0" fontId="23" fillId="0" borderId="0"/>
    <xf numFmtId="0" fontId="23" fillId="0" borderId="0"/>
    <xf numFmtId="0" fontId="23" fillId="0" borderId="0"/>
    <xf numFmtId="0" fontId="23" fillId="25" borderId="24" applyNumberFormat="0" applyBorder="0" applyAlignment="0" applyProtection="0"/>
    <xf numFmtId="0" fontId="23" fillId="0" borderId="0"/>
    <xf numFmtId="0" fontId="192" fillId="10" borderId="9"/>
    <xf numFmtId="0" fontId="192" fillId="10" borderId="9"/>
    <xf numFmtId="0" fontId="23" fillId="25" borderId="24" applyNumberFormat="0" applyBorder="0" applyAlignment="0" applyProtection="0"/>
    <xf numFmtId="43" fontId="23" fillId="0" borderId="0" applyFont="0" applyFill="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31" borderId="30"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23" fillId="25" borderId="24" applyNumberFormat="0" applyBorder="0" applyAlignment="0" applyProtection="0"/>
    <xf numFmtId="0" fontId="192" fillId="10" borderId="9"/>
    <xf numFmtId="43" fontId="23" fillId="0" borderId="0" applyFont="0" applyFill="0" applyBorder="0" applyAlignment="0" applyProtection="0"/>
    <xf numFmtId="0" fontId="23" fillId="0" borderId="0"/>
    <xf numFmtId="0" fontId="23" fillId="25" borderId="24" applyNumberFormat="0" applyBorder="0" applyAlignment="0" applyProtection="0"/>
    <xf numFmtId="202" fontId="192" fillId="17" borderId="16">
      <alignment vertical="top"/>
    </xf>
    <xf numFmtId="0" fontId="23" fillId="14" borderId="13" applyNumberFormat="0" applyBorder="0" applyAlignment="0" applyProtection="0"/>
    <xf numFmtId="0" fontId="23" fillId="31" borderId="30" applyNumberFormat="0" applyBorder="0" applyAlignment="0" applyProtection="0"/>
    <xf numFmtId="0" fontId="23" fillId="5" borderId="4" applyNumberFormat="0" applyBorder="0" applyAlignment="0" applyProtection="0"/>
    <xf numFmtId="0" fontId="23" fillId="9" borderId="8" applyNumberFormat="0" applyBorder="0" applyAlignment="0" applyProtection="0"/>
    <xf numFmtId="0" fontId="192" fillId="10" borderId="9"/>
    <xf numFmtId="0" fontId="23" fillId="9" borderId="8" applyNumberFormat="0" applyBorder="0" applyAlignment="0" applyProtection="0"/>
    <xf numFmtId="0" fontId="23" fillId="5" borderId="4" applyNumberFormat="0" applyBorder="0" applyAlignment="0" applyProtection="0"/>
    <xf numFmtId="0" fontId="23" fillId="30" borderId="29"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77" fillId="29" borderId="28" applyNumberFormat="0" applyAlignment="0" applyProtection="0"/>
    <xf numFmtId="0" fontId="23" fillId="5" borderId="4"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12" borderId="11" applyNumberFormat="0" applyBorder="0" applyAlignment="0" applyProtection="0"/>
    <xf numFmtId="0" fontId="23" fillId="14" borderId="13" applyNumberFormat="0" applyBorder="0" applyAlignment="0" applyProtection="0"/>
    <xf numFmtId="0" fontId="23" fillId="0" borderId="0"/>
    <xf numFmtId="0" fontId="23" fillId="9" borderId="8" applyNumberFormat="0" applyBorder="0" applyAlignment="0" applyProtection="0"/>
    <xf numFmtId="0" fontId="23" fillId="9" borderId="8" applyNumberFormat="0" applyBorder="0" applyAlignment="0" applyProtection="0"/>
    <xf numFmtId="0" fontId="77" fillId="29" borderId="28" applyNumberFormat="0" applyAlignment="0" applyProtection="0"/>
    <xf numFmtId="0" fontId="23" fillId="14" borderId="13" applyNumberFormat="0" applyBorder="0" applyAlignment="0" applyProtection="0"/>
    <xf numFmtId="0" fontId="77" fillId="29" borderId="28" applyNumberFormat="0" applyAlignment="0" applyProtection="0"/>
    <xf numFmtId="0" fontId="23" fillId="14" borderId="13" applyNumberFormat="0" applyBorder="0" applyAlignment="0" applyProtection="0"/>
    <xf numFmtId="0" fontId="77" fillId="29" borderId="28" applyNumberFormat="0" applyAlignment="0" applyProtection="0"/>
    <xf numFmtId="0" fontId="23" fillId="14" borderId="13" applyNumberFormat="0" applyBorder="0" applyAlignment="0" applyProtection="0"/>
    <xf numFmtId="0" fontId="23" fillId="14" borderId="13" applyNumberFormat="0" applyBorder="0" applyAlignment="0" applyProtection="0"/>
    <xf numFmtId="0" fontId="77" fillId="29" borderId="28" applyNumberFormat="0" applyAlignment="0" applyProtection="0"/>
    <xf numFmtId="0" fontId="77" fillId="29" borderId="28" applyNumberFormat="0" applyAlignment="0" applyProtection="0"/>
    <xf numFmtId="0" fontId="23" fillId="14" borderId="13" applyNumberFormat="0" applyBorder="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23" fillId="0" borderId="0"/>
    <xf numFmtId="0" fontId="23" fillId="14" borderId="13" applyNumberFormat="0" applyBorder="0" applyAlignment="0" applyProtection="0"/>
    <xf numFmtId="0" fontId="27" fillId="28" borderId="27" applyNumberFormat="0" applyFill="0" applyAlignment="0" applyProtection="0"/>
    <xf numFmtId="0" fontId="23" fillId="22" borderId="21"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9" borderId="8"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192" fillId="10" borderId="9"/>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192" fillId="10" borderId="9"/>
    <xf numFmtId="0" fontId="23" fillId="0" borderId="0"/>
    <xf numFmtId="0" fontId="23" fillId="0" borderId="0"/>
    <xf numFmtId="0" fontId="23" fillId="22" borderId="21" applyNumberFormat="0" applyBorder="0" applyAlignment="0" applyProtection="0"/>
    <xf numFmtId="0" fontId="23" fillId="5" borderId="4" applyNumberFormat="0" applyBorder="0" applyAlignment="0" applyProtection="0"/>
    <xf numFmtId="0" fontId="23" fillId="21" borderId="20" applyNumberFormat="0" applyBorder="0" applyAlignment="0" applyProtection="0"/>
    <xf numFmtId="0" fontId="192" fillId="10" borderId="9"/>
    <xf numFmtId="0" fontId="23" fillId="0" borderId="0"/>
    <xf numFmtId="0" fontId="23" fillId="0" borderId="0"/>
    <xf numFmtId="0" fontId="23" fillId="5" borderId="4" applyNumberFormat="0" applyBorder="0" applyAlignment="0" applyProtection="0"/>
    <xf numFmtId="0" fontId="23" fillId="0" borderId="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0" borderId="0"/>
    <xf numFmtId="0" fontId="23" fillId="15" borderId="14"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0" borderId="0"/>
    <xf numFmtId="0" fontId="23" fillId="0" borderId="0"/>
    <xf numFmtId="0" fontId="23" fillId="0" borderId="0"/>
    <xf numFmtId="0" fontId="23" fillId="5" borderId="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0" borderId="0"/>
    <xf numFmtId="0" fontId="23" fillId="5" borderId="4" applyNumberFormat="0" applyBorder="0" applyAlignment="0" applyProtection="0"/>
    <xf numFmtId="0" fontId="77" fillId="29" borderId="28" applyNumberFormat="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9" borderId="8"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21" borderId="2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0" borderId="0"/>
    <xf numFmtId="0" fontId="23" fillId="5" borderId="4" applyNumberFormat="0" applyBorder="0" applyAlignment="0" applyProtection="0"/>
    <xf numFmtId="0" fontId="23" fillId="22" borderId="21" applyNumberFormat="0" applyBorder="0" applyAlignment="0" applyProtection="0"/>
    <xf numFmtId="0" fontId="23" fillId="32" borderId="31" applyNumberFormat="0" applyFont="0" applyAlignment="0" applyProtection="0"/>
    <xf numFmtId="0" fontId="23" fillId="22" borderId="21" applyNumberFormat="0" applyBorder="0" applyAlignment="0" applyProtection="0"/>
    <xf numFmtId="0" fontId="192" fillId="10" borderId="9"/>
    <xf numFmtId="0" fontId="23" fillId="5" borderId="4" applyNumberFormat="0" applyBorder="0" applyAlignment="0" applyProtection="0"/>
    <xf numFmtId="0" fontId="23" fillId="5" borderId="4" applyNumberFormat="0" applyBorder="0" applyAlignment="0" applyProtection="0"/>
    <xf numFmtId="202" fontId="192" fillId="17" borderId="16">
      <alignment vertical="top"/>
    </xf>
    <xf numFmtId="0" fontId="23" fillId="31" borderId="30"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24" borderId="23" applyNumberFormat="0" applyBorder="0" applyAlignment="0" applyProtection="0"/>
    <xf numFmtId="0" fontId="23" fillId="5" borderId="4" applyNumberFormat="0" applyBorder="0" applyAlignment="0" applyProtection="0"/>
    <xf numFmtId="0" fontId="23" fillId="31" borderId="30" applyNumberFormat="0" applyBorder="0" applyAlignment="0" applyProtection="0"/>
    <xf numFmtId="0" fontId="23" fillId="24" borderId="23"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10" borderId="9"/>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4" borderId="13"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7" fillId="28" borderId="27" applyNumberFormat="0" applyFill="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5" borderId="14"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0" borderId="0"/>
    <xf numFmtId="43" fontId="23" fillId="0" borderId="0" applyFont="0" applyFill="0" applyBorder="0" applyAlignment="0" applyProtection="0"/>
    <xf numFmtId="0" fontId="23" fillId="0" borderId="0"/>
    <xf numFmtId="0" fontId="23" fillId="14" borderId="13" applyNumberFormat="0" applyBorder="0" applyAlignment="0" applyProtection="0"/>
    <xf numFmtId="0" fontId="23" fillId="14" borderId="13" applyNumberFormat="0" applyBorder="0" applyAlignment="0" applyProtection="0"/>
    <xf numFmtId="0" fontId="23" fillId="0" borderId="0"/>
    <xf numFmtId="0" fontId="23" fillId="0" borderId="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43" fillId="54" borderId="53" applyNumberFormat="0" applyFont="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23" fillId="14" borderId="13" applyNumberFormat="0" applyBorder="0" applyAlignment="0" applyProtection="0"/>
    <xf numFmtId="0" fontId="43" fillId="54" borderId="53" applyNumberFormat="0" applyFont="0" applyAlignment="0" applyProtection="0"/>
    <xf numFmtId="0" fontId="23" fillId="14" borderId="13" applyNumberFormat="0" applyBorder="0" applyAlignment="0" applyProtection="0"/>
    <xf numFmtId="0" fontId="23" fillId="0" borderId="0"/>
    <xf numFmtId="0" fontId="23" fillId="14" borderId="13" applyNumberFormat="0" applyBorder="0" applyAlignment="0" applyProtection="0"/>
    <xf numFmtId="0" fontId="43" fillId="54" borderId="53" applyNumberFormat="0" applyFont="0" applyAlignment="0" applyProtection="0"/>
    <xf numFmtId="0" fontId="23" fillId="0" borderId="0"/>
    <xf numFmtId="0" fontId="23" fillId="18" borderId="17" applyNumberFormat="0" applyBorder="0" applyAlignment="0" applyProtection="0"/>
    <xf numFmtId="0" fontId="23" fillId="26" borderId="25" applyNumberFormat="0" applyBorder="0" applyAlignment="0" applyProtection="0"/>
    <xf numFmtId="0" fontId="106" fillId="29" borderId="28" applyNumberFormat="0" applyAlignment="0" applyProtection="0"/>
    <xf numFmtId="0" fontId="23" fillId="26" borderId="25" applyNumberFormat="0" applyBorder="0" applyAlignment="0" applyProtection="0"/>
    <xf numFmtId="0" fontId="106" fillId="29" borderId="28" applyNumberFormat="0" applyAlignment="0" applyProtection="0"/>
    <xf numFmtId="0" fontId="23" fillId="15" borderId="14" applyNumberFormat="0" applyBorder="0" applyAlignment="0" applyProtection="0"/>
    <xf numFmtId="0" fontId="23" fillId="26" borderId="25" applyNumberFormat="0" applyBorder="0" applyAlignment="0" applyProtection="0"/>
    <xf numFmtId="0" fontId="23" fillId="0" borderId="0"/>
    <xf numFmtId="0" fontId="23" fillId="26" borderId="25" applyNumberFormat="0" applyBorder="0" applyAlignment="0" applyProtection="0"/>
    <xf numFmtId="0" fontId="23" fillId="26" borderId="25" applyNumberFormat="0" applyBorder="0" applyAlignment="0" applyProtection="0"/>
    <xf numFmtId="4" fontId="192" fillId="93" borderId="92" applyNumberFormat="0" applyProtection="0">
      <alignment horizontal="right" vertical="center"/>
    </xf>
    <xf numFmtId="0" fontId="23" fillId="26" borderId="25"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26" borderId="25" applyNumberFormat="0" applyBorder="0" applyAlignment="0" applyProtection="0"/>
    <xf numFmtId="0" fontId="23" fillId="18" borderId="17" applyNumberFormat="0" applyBorder="0" applyAlignment="0" applyProtection="0"/>
    <xf numFmtId="0" fontId="23" fillId="26" borderId="25" applyNumberFormat="0" applyBorder="0" applyAlignment="0" applyProtection="0"/>
    <xf numFmtId="9" fontId="23" fillId="0" borderId="0" applyFont="0" applyFill="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202" fontId="192" fillId="17" borderId="16">
      <alignment vertical="top"/>
    </xf>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202" fontId="192" fillId="17" borderId="16">
      <alignment vertical="top"/>
    </xf>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26" borderId="25"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2" borderId="1" applyNumberFormat="0" applyBorder="0" applyAlignment="0" applyProtection="0"/>
    <xf numFmtId="0" fontId="23" fillId="18" borderId="17" applyNumberFormat="0" applyBorder="0" applyAlignment="0" applyProtection="0"/>
    <xf numFmtId="0" fontId="23" fillId="2" borderId="1" applyNumberFormat="0" applyBorder="0" applyAlignment="0" applyProtection="0"/>
    <xf numFmtId="202" fontId="192" fillId="17" borderId="16">
      <alignment vertical="top"/>
    </xf>
    <xf numFmtId="0" fontId="23" fillId="18" borderId="17" applyNumberFormat="0" applyBorder="0" applyAlignment="0" applyProtection="0"/>
    <xf numFmtId="0" fontId="23" fillId="2" borderId="1"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192" fillId="10" borderId="9"/>
    <xf numFmtId="0" fontId="23" fillId="18" borderId="17" applyNumberFormat="0" applyBorder="0" applyAlignment="0" applyProtection="0"/>
    <xf numFmtId="0" fontId="23" fillId="18" borderId="17" applyNumberFormat="0" applyBorder="0" applyAlignment="0" applyProtection="0"/>
    <xf numFmtId="0" fontId="192" fillId="10" borderId="9"/>
    <xf numFmtId="0" fontId="192" fillId="10" borderId="9"/>
    <xf numFmtId="0" fontId="23" fillId="18" borderId="17" applyNumberFormat="0" applyBorder="0" applyAlignment="0" applyProtection="0"/>
    <xf numFmtId="0" fontId="77" fillId="29" borderId="28" applyNumberFormat="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0" borderId="0"/>
    <xf numFmtId="0" fontId="23" fillId="12" borderId="11"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2" borderId="11" applyNumberFormat="0" applyBorder="0" applyAlignment="0" applyProtection="0"/>
    <xf numFmtId="202" fontId="192" fillId="17" borderId="16">
      <alignment vertical="top"/>
    </xf>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202" fontId="192" fillId="17" borderId="16">
      <alignment vertical="top"/>
    </xf>
    <xf numFmtId="0" fontId="23" fillId="18" borderId="17" applyNumberFormat="0" applyBorder="0" applyAlignment="0" applyProtection="0"/>
    <xf numFmtId="0" fontId="23" fillId="18" borderId="17" applyNumberFormat="0" applyBorder="0" applyAlignment="0" applyProtection="0"/>
    <xf numFmtId="0" fontId="23" fillId="15" borderId="1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5" borderId="1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5" borderId="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7" fillId="28" borderId="27" applyNumberFormat="0" applyFill="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0" borderId="0"/>
    <xf numFmtId="0" fontId="23" fillId="0" borderId="0"/>
    <xf numFmtId="0" fontId="23" fillId="18" borderId="17" applyNumberFormat="0" applyBorder="0" applyAlignment="0" applyProtection="0"/>
    <xf numFmtId="0" fontId="23" fillId="18" borderId="17" applyNumberFormat="0" applyBorder="0" applyAlignment="0" applyProtection="0"/>
    <xf numFmtId="178" fontId="23" fillId="0" borderId="0"/>
    <xf numFmtId="0" fontId="23" fillId="18" borderId="17" applyNumberFormat="0" applyBorder="0" applyAlignment="0" applyProtection="0"/>
    <xf numFmtId="0" fontId="23" fillId="15" borderId="14"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21" borderId="20"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77" fillId="29" borderId="28" applyNumberFormat="0" applyAlignment="0" applyProtection="0"/>
    <xf numFmtId="0" fontId="77" fillId="29" borderId="28" applyNumberFormat="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0" borderId="0"/>
    <xf numFmtId="0" fontId="192" fillId="10" borderId="9"/>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202" fontId="192" fillId="17" borderId="16">
      <alignment vertical="top"/>
    </xf>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192" fillId="10" borderId="9"/>
    <xf numFmtId="0" fontId="23" fillId="0" borderId="0"/>
    <xf numFmtId="0" fontId="23" fillId="0" borderId="0"/>
    <xf numFmtId="0" fontId="23" fillId="0" borderId="0"/>
    <xf numFmtId="0" fontId="23" fillId="18" borderId="17" applyNumberFormat="0" applyBorder="0" applyAlignment="0" applyProtection="0"/>
    <xf numFmtId="0" fontId="23" fillId="0" borderId="0"/>
    <xf numFmtId="0" fontId="23" fillId="0" borderId="0"/>
    <xf numFmtId="0" fontId="23" fillId="0" borderId="0"/>
    <xf numFmtId="0" fontId="23" fillId="18" borderId="17" applyNumberFormat="0" applyBorder="0" applyAlignment="0" applyProtection="0"/>
    <xf numFmtId="0" fontId="23" fillId="0" borderId="0"/>
    <xf numFmtId="0" fontId="23" fillId="0" borderId="0"/>
    <xf numFmtId="0" fontId="23" fillId="18" borderId="17" applyNumberFormat="0" applyBorder="0" applyAlignment="0" applyProtection="0"/>
    <xf numFmtId="0" fontId="23" fillId="18" borderId="17" applyNumberFormat="0" applyBorder="0" applyAlignment="0" applyProtection="0"/>
    <xf numFmtId="0" fontId="23" fillId="18" borderId="17" applyNumberFormat="0" applyBorder="0" applyAlignment="0" applyProtection="0"/>
    <xf numFmtId="0" fontId="23" fillId="31" borderId="30" applyNumberFormat="0" applyBorder="0" applyAlignment="0" applyProtection="0"/>
    <xf numFmtId="0" fontId="23" fillId="0" borderId="0"/>
    <xf numFmtId="0" fontId="23" fillId="24" borderId="23" applyNumberFormat="0" applyBorder="0" applyAlignment="0" applyProtection="0"/>
    <xf numFmtId="0" fontId="23" fillId="0" borderId="0"/>
    <xf numFmtId="0" fontId="23" fillId="22" borderId="21" applyNumberFormat="0" applyBorder="0" applyAlignment="0" applyProtection="0"/>
    <xf numFmtId="0" fontId="77" fillId="29" borderId="28" applyNumberFormat="0" applyAlignment="0" applyProtection="0"/>
    <xf numFmtId="0" fontId="23" fillId="24" borderId="23"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31" borderId="30" applyNumberFormat="0" applyBorder="0" applyAlignment="0" applyProtection="0"/>
    <xf numFmtId="0" fontId="23" fillId="24" borderId="23" applyNumberFormat="0" applyBorder="0" applyAlignment="0" applyProtection="0"/>
    <xf numFmtId="0" fontId="23" fillId="0" borderId="0"/>
    <xf numFmtId="0" fontId="23" fillId="24" borderId="23"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0" borderId="0"/>
    <xf numFmtId="0" fontId="23" fillId="24" borderId="23" applyNumberFormat="0" applyBorder="0" applyAlignment="0" applyProtection="0"/>
    <xf numFmtId="9" fontId="23" fillId="0" borderId="0" applyFont="0" applyFill="0" applyBorder="0" applyAlignment="0" applyProtection="0"/>
    <xf numFmtId="0" fontId="23" fillId="0" borderId="0"/>
    <xf numFmtId="0" fontId="23" fillId="22" borderId="21" applyNumberFormat="0" applyBorder="0" applyAlignment="0" applyProtection="0"/>
    <xf numFmtId="0" fontId="23" fillId="24" borderId="23" applyNumberFormat="0" applyBorder="0" applyAlignment="0" applyProtection="0"/>
    <xf numFmtId="0" fontId="23" fillId="0" borderId="0"/>
    <xf numFmtId="0" fontId="23" fillId="22" borderId="21" applyNumberFormat="0" applyBorder="0" applyAlignment="0" applyProtection="0"/>
    <xf numFmtId="0" fontId="23" fillId="24" borderId="23"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23" fillId="12" borderId="1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5" borderId="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22" borderId="21" applyNumberFormat="0" applyBorder="0" applyAlignment="0" applyProtection="0"/>
    <xf numFmtId="0" fontId="88" fillId="61" borderId="60" applyNumberFormat="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77" fillId="29" borderId="28" applyNumberFormat="0" applyAlignment="0" applyProtection="0"/>
    <xf numFmtId="0" fontId="23" fillId="24" borderId="23"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202" fontId="192" fillId="17" borderId="16">
      <alignment vertical="top"/>
    </xf>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 borderId="1" applyNumberFormat="0" applyBorder="0" applyAlignment="0" applyProtection="0"/>
    <xf numFmtId="0" fontId="77" fillId="29" borderId="28" applyNumberFormat="0" applyAlignment="0" applyProtection="0"/>
    <xf numFmtId="0" fontId="23" fillId="22" borderId="21" applyNumberFormat="0" applyBorder="0" applyAlignment="0" applyProtection="0"/>
    <xf numFmtId="0" fontId="23" fillId="2" borderId="1" applyNumberFormat="0" applyBorder="0" applyAlignment="0" applyProtection="0"/>
    <xf numFmtId="0" fontId="23" fillId="22" borderId="21" applyNumberFormat="0" applyBorder="0" applyAlignment="0" applyProtection="0"/>
    <xf numFmtId="0" fontId="23" fillId="2" borderId="1" applyNumberFormat="0" applyBorder="0" applyAlignment="0" applyProtection="0"/>
    <xf numFmtId="0" fontId="192" fillId="10" borderId="9"/>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2" borderId="21" applyNumberFormat="0" applyBorder="0" applyAlignment="0" applyProtection="0"/>
    <xf numFmtId="0" fontId="77" fillId="29" borderId="28" applyNumberFormat="0" applyAlignment="0" applyProtection="0"/>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0" borderId="0"/>
    <xf numFmtId="0" fontId="23" fillId="0" borderId="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10" borderId="9"/>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138" fillId="90" borderId="89" applyNumberFormat="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7" fillId="28" borderId="27" applyNumberFormat="0" applyFill="0" applyAlignment="0" applyProtection="0"/>
    <xf numFmtId="0" fontId="192" fillId="10" borderId="9"/>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202" fontId="192" fillId="17" borderId="16">
      <alignment vertical="top"/>
    </xf>
    <xf numFmtId="0" fontId="23" fillId="15" borderId="14"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77" fillId="29" borderId="28" applyNumberFormat="0" applyAlignment="0" applyProtection="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23" fillId="0" borderId="0"/>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0" borderId="0"/>
    <xf numFmtId="0" fontId="23" fillId="22" borderId="21" applyNumberFormat="0" applyBorder="0" applyAlignment="0" applyProtection="0"/>
    <xf numFmtId="0" fontId="192" fillId="10" borderId="9"/>
    <xf numFmtId="0" fontId="23" fillId="2" borderId="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192" fillId="10" borderId="9"/>
    <xf numFmtId="0" fontId="23" fillId="22" borderId="21" applyNumberFormat="0" applyBorder="0" applyAlignment="0" applyProtection="0"/>
    <xf numFmtId="0" fontId="23" fillId="22" borderId="21" applyNumberFormat="0" applyBorder="0" applyAlignment="0" applyProtection="0"/>
    <xf numFmtId="0" fontId="23" fillId="0" borderId="0"/>
    <xf numFmtId="0" fontId="23" fillId="22" borderId="21" applyNumberFormat="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43" fillId="54" borderId="53" applyNumberFormat="0" applyFont="0" applyAlignment="0" applyProtection="0"/>
    <xf numFmtId="0" fontId="23" fillId="22" borderId="21"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2" borderId="21" applyNumberFormat="0" applyBorder="0" applyAlignment="0" applyProtection="0"/>
    <xf numFmtId="0" fontId="23" fillId="21" borderId="20"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30" borderId="29" applyNumberFormat="0" applyBorder="0" applyAlignment="0" applyProtection="0"/>
    <xf numFmtId="0" fontId="23" fillId="22" borderId="21" applyNumberFormat="0" applyBorder="0" applyAlignment="0" applyProtection="0"/>
    <xf numFmtId="0" fontId="23" fillId="22" borderId="21" applyNumberFormat="0" applyBorder="0" applyAlignment="0" applyProtection="0"/>
    <xf numFmtId="0" fontId="23" fillId="15" borderId="14"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0" fontId="23" fillId="31" borderId="30" applyNumberFormat="0" applyBorder="0" applyAlignment="0" applyProtection="0"/>
    <xf numFmtId="9" fontId="23" fillId="0" borderId="0" applyFont="0" applyFill="0" applyBorder="0" applyAlignment="0" applyProtection="0"/>
    <xf numFmtId="0" fontId="23" fillId="24" borderId="23" applyNumberFormat="0" applyBorder="0" applyAlignment="0" applyProtection="0"/>
    <xf numFmtId="43" fontId="23" fillId="0" borderId="0" applyFont="0" applyFill="0" applyBorder="0" applyAlignment="0" applyProtection="0"/>
    <xf numFmtId="0" fontId="23" fillId="19" borderId="18" applyNumberFormat="0" applyBorder="0" applyAlignment="0" applyProtection="0"/>
    <xf numFmtId="0" fontId="23" fillId="0" borderId="0"/>
    <xf numFmtId="0" fontId="88" fillId="61" borderId="60" applyNumberFormat="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19" borderId="18" applyNumberFormat="0" applyBorder="0" applyAlignment="0" applyProtection="0"/>
    <xf numFmtId="0" fontId="23" fillId="2" borderId="1" applyNumberFormat="0" applyBorder="0" applyAlignment="0" applyProtection="0"/>
    <xf numFmtId="0" fontId="109" fillId="61" borderId="60" applyNumberFormat="0" applyAlignment="0" applyProtection="0"/>
    <xf numFmtId="0" fontId="23" fillId="2" borderId="1" applyNumberFormat="0" applyBorder="0" applyAlignment="0" applyProtection="0"/>
    <xf numFmtId="0" fontId="23" fillId="0" borderId="0"/>
    <xf numFmtId="0" fontId="109" fillId="61" borderId="60" applyNumberFormat="0" applyAlignment="0" applyProtection="0"/>
    <xf numFmtId="0" fontId="23" fillId="19" borderId="18" applyNumberFormat="0" applyBorder="0" applyAlignment="0" applyProtection="0"/>
    <xf numFmtId="0" fontId="23" fillId="19" borderId="18" applyNumberFormat="0" applyBorder="0" applyAlignment="0" applyProtection="0"/>
    <xf numFmtId="0" fontId="23" fillId="15" borderId="14"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43" fontId="23" fillId="0" borderId="0" applyFont="0" applyFill="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2" borderId="1" applyNumberFormat="0" applyBorder="0" applyAlignment="0" applyProtection="0"/>
    <xf numFmtId="0" fontId="88" fillId="61" borderId="60" applyNumberFormat="0" applyAlignment="0" applyProtection="0"/>
    <xf numFmtId="0" fontId="192" fillId="10" borderId="9"/>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21" borderId="20"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10" borderId="9"/>
    <xf numFmtId="0" fontId="23" fillId="0" borderId="0"/>
    <xf numFmtId="0" fontId="192" fillId="10" borderId="9"/>
    <xf numFmtId="0" fontId="23" fillId="15" borderId="14" applyNumberFormat="0" applyBorder="0" applyAlignment="0" applyProtection="0"/>
    <xf numFmtId="0" fontId="23" fillId="15" borderId="14" applyNumberFormat="0" applyBorder="0" applyAlignment="0" applyProtection="0"/>
    <xf numFmtId="0" fontId="192" fillId="10" borderId="9"/>
    <xf numFmtId="0" fontId="23" fillId="15" borderId="14" applyNumberFormat="0" applyBorder="0" applyAlignment="0" applyProtection="0"/>
    <xf numFmtId="0" fontId="23" fillId="0" borderId="0"/>
    <xf numFmtId="0" fontId="77" fillId="29" borderId="28" applyNumberFormat="0" applyAlignment="0" applyProtection="0"/>
    <xf numFmtId="0" fontId="23" fillId="15" borderId="14" applyNumberFormat="0" applyBorder="0" applyAlignment="0" applyProtection="0"/>
    <xf numFmtId="0" fontId="89" fillId="111" borderId="110" applyNumberFormat="0" applyProtection="0">
      <alignment horizontal="left" vertical="top" indent="1"/>
      <extLst>
        <ext uri="smNativeData">
          <pm:cellMargin xmlns:pm="smNativeData" id="1613007869" l="192" r="0" t="0" b="0" textRotation="0"/>
        </ext>
      </extLst>
    </xf>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198" fontId="97" fillId="77" borderId="76"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 fontId="35" fillId="95" borderId="94" applyNumberFormat="0" applyProtection="0">
      <alignment horizontal="right" vertical="center"/>
    </xf>
    <xf numFmtId="0" fontId="23" fillId="15" borderId="14" applyNumberFormat="0" applyBorder="0" applyAlignment="0" applyProtection="0"/>
    <xf numFmtId="0" fontId="23" fillId="15" borderId="14" applyNumberFormat="0" applyBorder="0" applyAlignment="0" applyProtection="0"/>
    <xf numFmtId="44" fontId="23" fillId="0" borderId="0" applyFont="0" applyFill="0" applyBorder="0" applyAlignment="0" applyProtection="0"/>
    <xf numFmtId="0" fontId="23" fillId="15" borderId="14" applyNumberFormat="0" applyBorder="0" applyAlignment="0" applyProtection="0"/>
    <xf numFmtId="0" fontId="23" fillId="0" borderId="0"/>
    <xf numFmtId="0" fontId="23" fillId="0" borderId="0"/>
    <xf numFmtId="0" fontId="23" fillId="0" borderId="0"/>
    <xf numFmtId="0" fontId="23" fillId="15" borderId="14" applyNumberFormat="0" applyBorder="0" applyAlignment="0" applyProtection="0"/>
    <xf numFmtId="202" fontId="192" fillId="17" borderId="16">
      <alignment vertical="top"/>
    </xf>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9" fontId="23" fillId="0" borderId="0" applyFont="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178"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77" fillId="29" borderId="28" applyNumberFormat="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 fontId="100" fillId="7" borderId="6" applyNumberFormat="0" applyProtection="0">
      <alignment horizontal="left" vertical="center" indent="1"/>
      <extLst>
        <ext uri="smNativeData">
          <pm:cellMargin xmlns:pm="smNativeData" id="1613007869" l="192" r="0" t="0" b="0" textRotation="0"/>
        </ext>
      </extLst>
    </xf>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9" borderId="8" applyNumberFormat="0" applyBorder="0" applyAlignment="0" applyProtection="0"/>
    <xf numFmtId="0" fontId="23" fillId="15" borderId="14" applyNumberFormat="0" applyBorder="0" applyAlignment="0" applyProtection="0"/>
    <xf numFmtId="0" fontId="23" fillId="30" borderId="29" applyNumberFormat="0" applyBorder="0" applyAlignment="0" applyProtection="0"/>
    <xf numFmtId="0" fontId="23" fillId="0" borderId="0"/>
    <xf numFmtId="0" fontId="23" fillId="15" borderId="14" applyNumberFormat="0" applyBorder="0" applyAlignment="0" applyProtection="0"/>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9" fontId="23" fillId="0" borderId="0" applyFont="0" applyFill="0" applyBorder="0" applyAlignment="0" applyProtection="0"/>
    <xf numFmtId="0" fontId="23" fillId="15" borderId="14" applyNumberFormat="0" applyBorder="0" applyAlignment="0" applyProtection="0"/>
    <xf numFmtId="9" fontId="23" fillId="0" borderId="0" applyFont="0" applyFill="0" applyBorder="0" applyAlignment="0" applyProtection="0"/>
    <xf numFmtId="0" fontId="23" fillId="15" borderId="14" applyNumberFormat="0" applyBorder="0" applyAlignment="0" applyProtection="0"/>
    <xf numFmtId="9" fontId="23" fillId="0" borderId="0" applyFont="0" applyFill="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192" fillId="10" borderId="9"/>
    <xf numFmtId="0" fontId="43" fillId="54" borderId="53" applyNumberFormat="0" applyFont="0" applyAlignment="0" applyProtection="0"/>
    <xf numFmtId="0" fontId="23" fillId="15" borderId="14" applyNumberFormat="0" applyBorder="0" applyAlignment="0" applyProtection="0"/>
    <xf numFmtId="0" fontId="23" fillId="15" borderId="14" applyNumberFormat="0" applyBorder="0" applyAlignment="0" applyProtection="0"/>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43" fillId="39" borderId="38" applyNumberFormat="0" applyFont="0" applyAlignment="0" applyProtection="0"/>
    <xf numFmtId="0" fontId="43" fillId="54" borderId="53" applyNumberFormat="0" applyFont="0" applyAlignment="0" applyProtection="0"/>
    <xf numFmtId="0" fontId="23" fillId="15" borderId="14" applyNumberFormat="0" applyBorder="0" applyAlignment="0" applyProtection="0"/>
    <xf numFmtId="0" fontId="23" fillId="15" borderId="1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5" borderId="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9" borderId="18" applyNumberFormat="0" applyBorder="0" applyAlignment="0" applyProtection="0"/>
    <xf numFmtId="0" fontId="23" fillId="5" borderId="4"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19" borderId="18" applyNumberFormat="0" applyBorder="0" applyAlignment="0" applyProtection="0"/>
    <xf numFmtId="0" fontId="23" fillId="2" borderId="1"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19" borderId="18" applyNumberFormat="0" applyBorder="0" applyAlignment="0" applyProtection="0"/>
    <xf numFmtId="0" fontId="23" fillId="2" borderId="1" applyNumberFormat="0" applyBorder="0" applyAlignment="0" applyProtection="0"/>
    <xf numFmtId="0" fontId="23" fillId="19" borderId="18"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192" fillId="108" borderId="107" applyNumberFormat="0" applyProtection="0">
      <alignment horizontal="right" vertical="center"/>
    </xf>
    <xf numFmtId="0" fontId="192" fillId="10" borderId="9"/>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10" borderId="9"/>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192" fillId="10" borderId="9"/>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192" fillId="32" borderId="31" applyNumberFormat="0" applyFont="0" applyAlignment="0" applyProtection="0"/>
    <xf numFmtId="0" fontId="77" fillId="29" borderId="28" applyNumberFormat="0" applyAlignment="0" applyProtection="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2" borderId="1" applyNumberFormat="0" applyBorder="0" applyAlignment="0" applyProtection="0"/>
    <xf numFmtId="0" fontId="192" fillId="10" borderId="9"/>
    <xf numFmtId="0" fontId="192" fillId="10" borderId="9"/>
    <xf numFmtId="0" fontId="23" fillId="2" borderId="1" applyNumberFormat="0" applyBorder="0" applyAlignment="0" applyProtection="0"/>
    <xf numFmtId="0" fontId="192" fillId="10" borderId="9"/>
    <xf numFmtId="0" fontId="23" fillId="2" borderId="1" applyNumberFormat="0" applyBorder="0" applyAlignment="0" applyProtection="0"/>
    <xf numFmtId="0" fontId="192" fillId="10" borderId="9"/>
    <xf numFmtId="0" fontId="23" fillId="2" borderId="1" applyNumberFormat="0" applyBorder="0" applyAlignment="0" applyProtection="0"/>
    <xf numFmtId="0" fontId="23" fillId="2" borderId="1" applyNumberFormat="0" applyBorder="0" applyAlignment="0" applyProtection="0"/>
    <xf numFmtId="0" fontId="192" fillId="10" borderId="9"/>
    <xf numFmtId="0" fontId="23" fillId="2" borderId="1" applyNumberFormat="0" applyBorder="0" applyAlignment="0" applyProtection="0"/>
    <xf numFmtId="0" fontId="23" fillId="2" borderId="1" applyNumberFormat="0" applyBorder="0" applyAlignment="0" applyProtection="0"/>
    <xf numFmtId="0" fontId="23" fillId="0" borderId="0"/>
    <xf numFmtId="0" fontId="192" fillId="10" borderId="9"/>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192" fillId="10" borderId="9"/>
    <xf numFmtId="0" fontId="23" fillId="2" borderId="1" applyNumberFormat="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5" borderId="4"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0" borderId="0"/>
    <xf numFmtId="0" fontId="23" fillId="0" borderId="0"/>
    <xf numFmtId="0" fontId="23" fillId="2" borderId="1" applyNumberFormat="0" applyBorder="0" applyAlignment="0" applyProtection="0"/>
    <xf numFmtId="0" fontId="23" fillId="0" borderId="0"/>
    <xf numFmtId="0" fontId="23" fillId="0" borderId="0"/>
    <xf numFmtId="0" fontId="23" fillId="0" borderId="0"/>
    <xf numFmtId="0" fontId="23" fillId="2" borderId="1" applyNumberFormat="0" applyBorder="0" applyAlignment="0" applyProtection="0"/>
    <xf numFmtId="0" fontId="23" fillId="12" borderId="11" applyNumberFormat="0" applyBorder="0" applyAlignment="0" applyProtection="0"/>
    <xf numFmtId="0" fontId="23" fillId="0" borderId="0"/>
    <xf numFmtId="0" fontId="23" fillId="2" borderId="1" applyNumberFormat="0" applyBorder="0" applyAlignment="0" applyProtection="0"/>
    <xf numFmtId="0" fontId="23" fillId="12" borderId="11" applyNumberFormat="0" applyBorder="0" applyAlignment="0" applyProtection="0"/>
    <xf numFmtId="0" fontId="23" fillId="0" borderId="0"/>
    <xf numFmtId="0" fontId="23" fillId="2" borderId="1" applyNumberFormat="0" applyBorder="0" applyAlignment="0" applyProtection="0"/>
    <xf numFmtId="0" fontId="23" fillId="0" borderId="0"/>
    <xf numFmtId="0" fontId="23" fillId="12" borderId="1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23" fillId="0" borderId="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0" fontId="43" fillId="54" borderId="53" applyNumberFormat="0" applyFont="0" applyAlignment="0" applyProtection="0"/>
    <xf numFmtId="0" fontId="23" fillId="2" borderId="1" applyNumberFormat="0" applyBorder="0" applyAlignment="0" applyProtection="0"/>
    <xf numFmtId="0" fontId="23" fillId="2" borderId="1" applyNumberFormat="0" applyBorder="0" applyAlignment="0" applyProtection="0"/>
    <xf numFmtId="0" fontId="23" fillId="2" borderId="1"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7" fillId="29" borderId="28" applyNumberFormat="0" applyAlignment="0" applyProtection="0"/>
    <xf numFmtId="43" fontId="23" fillId="0" borderId="0" applyFont="0" applyFill="0" applyBorder="0" applyAlignment="0" applyProtection="0"/>
    <xf numFmtId="0" fontId="23" fillId="12" borderId="11" applyNumberFormat="0" applyBorder="0" applyAlignment="0" applyProtection="0"/>
    <xf numFmtId="43" fontId="23" fillId="0" borderId="0" applyFont="0" applyFill="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21" borderId="20" applyNumberFormat="0" applyBorder="0" applyAlignment="0" applyProtection="0"/>
    <xf numFmtId="0" fontId="192" fillId="10" borderId="9"/>
    <xf numFmtId="0" fontId="23" fillId="30" borderId="29" applyNumberFormat="0" applyBorder="0" applyAlignment="0" applyProtection="0"/>
    <xf numFmtId="43" fontId="23" fillId="0" borderId="0" applyFont="0" applyFill="0" applyBorder="0" applyAlignment="0" applyProtection="0"/>
    <xf numFmtId="0" fontId="23" fillId="30" borderId="29" applyNumberFormat="0" applyBorder="0" applyAlignment="0" applyProtection="0"/>
    <xf numFmtId="0" fontId="23" fillId="30" borderId="29" applyNumberFormat="0" applyBorder="0" applyAlignment="0" applyProtection="0"/>
    <xf numFmtId="0" fontId="23" fillId="30" borderId="29" applyNumberFormat="0" applyBorder="0" applyAlignment="0" applyProtection="0"/>
    <xf numFmtId="0" fontId="23" fillId="30" borderId="29" applyNumberFormat="0" applyBorder="0" applyAlignment="0" applyProtection="0"/>
    <xf numFmtId="0" fontId="23" fillId="0" borderId="0"/>
    <xf numFmtId="0" fontId="23" fillId="0" borderId="0"/>
    <xf numFmtId="0" fontId="23" fillId="24" borderId="23"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0" borderId="0"/>
    <xf numFmtId="0" fontId="23" fillId="12" borderId="11" applyNumberFormat="0" applyBorder="0" applyAlignment="0" applyProtection="0"/>
    <xf numFmtId="0" fontId="23" fillId="0" borderId="0"/>
    <xf numFmtId="0" fontId="23" fillId="12" borderId="11" applyNumberFormat="0" applyBorder="0" applyAlignment="0" applyProtection="0"/>
    <xf numFmtId="0" fontId="192" fillId="10" borderId="9"/>
    <xf numFmtId="0" fontId="23" fillId="12" borderId="11" applyNumberFormat="0" applyBorder="0" applyAlignment="0" applyProtection="0"/>
    <xf numFmtId="0" fontId="192" fillId="10" borderId="9"/>
    <xf numFmtId="0" fontId="23" fillId="12" borderId="11" applyNumberFormat="0" applyBorder="0" applyAlignment="0" applyProtection="0"/>
    <xf numFmtId="0" fontId="192" fillId="10" borderId="9"/>
    <xf numFmtId="0" fontId="23" fillId="12" borderId="11" applyNumberFormat="0" applyBorder="0" applyAlignment="0" applyProtection="0"/>
    <xf numFmtId="0" fontId="23" fillId="0" borderId="0"/>
    <xf numFmtId="0" fontId="97" fillId="54" borderId="53">
      <alignment horizontal="left" vertical="center"/>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192" fillId="10" borderId="9"/>
    <xf numFmtId="0" fontId="192" fillId="10" borderId="9"/>
    <xf numFmtId="0" fontId="23" fillId="12" borderId="11" applyNumberFormat="0" applyBorder="0" applyAlignment="0" applyProtection="0"/>
    <xf numFmtId="0" fontId="23" fillId="12" borderId="11" applyNumberFormat="0" applyBorder="0" applyAlignment="0" applyProtection="0"/>
    <xf numFmtId="0" fontId="192" fillId="10" borderId="9"/>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0" borderId="0"/>
    <xf numFmtId="0" fontId="23" fillId="0" borderId="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0" borderId="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0" fontId="192" fillId="10" borderId="9"/>
    <xf numFmtId="0" fontId="23" fillId="12" borderId="11" applyNumberFormat="0" applyBorder="0" applyAlignment="0" applyProtection="0"/>
    <xf numFmtId="202" fontId="192" fillId="17" borderId="16">
      <alignment vertical="top"/>
    </xf>
    <xf numFmtId="0" fontId="23" fillId="0" borderId="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0" fontId="23" fillId="12" borderId="11" applyNumberFormat="0" applyBorder="0" applyAlignment="0" applyProtection="0"/>
    <xf numFmtId="0" fontId="23" fillId="12" borderId="11" applyNumberFormat="0" applyBorder="0" applyAlignment="0" applyProtection="0"/>
    <xf numFmtId="202" fontId="192" fillId="17" borderId="16">
      <alignment vertical="top"/>
    </xf>
    <xf numFmtId="0" fontId="23" fillId="12" borderId="11" applyNumberFormat="0" applyBorder="0" applyAlignment="0" applyProtection="0"/>
    <xf numFmtId="202" fontId="192" fillId="17" borderId="16">
      <alignment vertical="top"/>
    </xf>
    <xf numFmtId="0" fontId="23" fillId="30" borderId="29" applyNumberFormat="0" applyBorder="0" applyAlignment="0" applyProtection="0"/>
    <xf numFmtId="0" fontId="23" fillId="30" borderId="29" applyNumberFormat="0" applyBorder="0" applyAlignment="0" applyProtection="0"/>
    <xf numFmtId="0" fontId="23" fillId="30" borderId="29" applyNumberFormat="0" applyBorder="0" applyAlignment="0" applyProtection="0"/>
    <xf numFmtId="43" fontId="23" fillId="0" borderId="0" applyFont="0" applyFill="0" applyBorder="0" applyAlignment="0" applyProtection="0"/>
    <xf numFmtId="0" fontId="23" fillId="30" borderId="29" applyNumberFormat="0" applyBorder="0" applyAlignment="0" applyProtection="0"/>
    <xf numFmtId="0" fontId="23" fillId="15" borderId="14" applyNumberFormat="0" applyBorder="0" applyAlignment="0" applyProtection="0"/>
    <xf numFmtId="0" fontId="23" fillId="30" borderId="29" applyNumberFormat="0" applyBorder="0" applyAlignment="0" applyProtection="0"/>
    <xf numFmtId="0" fontId="192" fillId="32" borderId="31" applyNumberFormat="0" applyFont="0" applyAlignment="0" applyProtection="0"/>
    <xf numFmtId="0" fontId="23" fillId="9" borderId="8"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192" fillId="10" borderId="9"/>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192" fillId="10" borderId="9"/>
    <xf numFmtId="0" fontId="192" fillId="10" borderId="9"/>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88" fillId="61" borderId="60" applyNumberFormat="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88" fillId="61" borderId="60" applyNumberFormat="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7" fillId="28" borderId="27" applyNumberFormat="0" applyFill="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44"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0" borderId="0"/>
    <xf numFmtId="0" fontId="77" fillId="29" borderId="28" applyNumberFormat="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192" fillId="10" borderId="9"/>
    <xf numFmtId="0" fontId="23" fillId="5" borderId="4" applyNumberFormat="0" applyBorder="0" applyAlignment="0" applyProtection="0"/>
    <xf numFmtId="43" fontId="23" fillId="0" borderId="0" applyFont="0" applyFill="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32" borderId="31" applyNumberFormat="0" applyFont="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10" borderId="9"/>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10" borderId="9"/>
    <xf numFmtId="0" fontId="23" fillId="5" borderId="4" applyNumberFormat="0" applyBorder="0" applyAlignment="0" applyProtection="0"/>
    <xf numFmtId="0" fontId="23" fillId="5" borderId="4" applyNumberFormat="0" applyBorder="0" applyAlignment="0" applyProtection="0"/>
    <xf numFmtId="202" fontId="192" fillId="17" borderId="16">
      <alignment vertical="top"/>
    </xf>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192" fillId="10" borderId="9"/>
    <xf numFmtId="0" fontId="23" fillId="5" borderId="4" applyNumberFormat="0" applyBorder="0" applyAlignment="0" applyProtection="0"/>
    <xf numFmtId="0" fontId="23" fillId="5" borderId="4" applyNumberFormat="0" applyBorder="0" applyAlignment="0" applyProtection="0"/>
    <xf numFmtId="0" fontId="23" fillId="5" borderId="4" applyNumberFormat="0" applyBorder="0" applyAlignment="0" applyProtection="0"/>
    <xf numFmtId="0" fontId="23" fillId="0" borderId="0"/>
    <xf numFmtId="0" fontId="23" fillId="5" borderId="4"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9" borderId="8" applyNumberFormat="0" applyBorder="0" applyAlignment="0" applyProtection="0"/>
    <xf numFmtId="43" fontId="23" fillId="0" borderId="0" applyFont="0" applyFill="0" applyBorder="0" applyAlignment="0" applyProtection="0"/>
    <xf numFmtId="0" fontId="23" fillId="9" borderId="8" applyNumberFormat="0" applyBorder="0" applyAlignment="0" applyProtection="0"/>
    <xf numFmtId="0" fontId="23" fillId="9" borderId="8" applyNumberFormat="0" applyBorder="0" applyAlignment="0" applyProtection="0"/>
    <xf numFmtId="0" fontId="23" fillId="26" borderId="25" applyNumberFormat="0" applyBorder="0" applyAlignment="0" applyProtection="0"/>
    <xf numFmtId="0" fontId="43" fillId="54" borderId="53" applyNumberFormat="0" applyFont="0" applyAlignment="0" applyProtection="0"/>
    <xf numFmtId="43" fontId="23" fillId="0" borderId="0" applyFont="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77" fillId="29" borderId="28" applyNumberFormat="0" applyAlignment="0" applyProtection="0"/>
    <xf numFmtId="0" fontId="23" fillId="0" borderId="0"/>
    <xf numFmtId="0" fontId="23" fillId="15" borderId="14" applyNumberFormat="0" applyBorder="0" applyAlignment="0" applyProtection="0"/>
    <xf numFmtId="0" fontId="23" fillId="0" borderId="0"/>
    <xf numFmtId="0" fontId="23" fillId="0" borderId="0"/>
    <xf numFmtId="0" fontId="23" fillId="26" borderId="25" applyNumberFormat="0" applyBorder="0" applyAlignment="0" applyProtection="0"/>
    <xf numFmtId="0" fontId="88" fillId="61" borderId="60" applyNumberFormat="0" applyAlignment="0" applyProtection="0"/>
    <xf numFmtId="0" fontId="23" fillId="26" borderId="25" applyNumberFormat="0" applyBorder="0" applyAlignment="0" applyProtection="0"/>
    <xf numFmtId="0" fontId="192" fillId="10" borderId="9"/>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43" fillId="54" borderId="53" applyNumberFormat="0" applyFont="0" applyAlignment="0" applyProtection="0"/>
    <xf numFmtId="0" fontId="23" fillId="15" borderId="14" applyNumberFormat="0" applyBorder="0" applyAlignment="0" applyProtection="0"/>
    <xf numFmtId="0" fontId="23" fillId="15" borderId="14" applyNumberFormat="0" applyBorder="0" applyAlignment="0" applyProtection="0"/>
    <xf numFmtId="0" fontId="88" fillId="61" borderId="60" applyNumberFormat="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0" fontId="23" fillId="0" borderId="0"/>
    <xf numFmtId="43" fontId="23" fillId="0" borderId="0" applyFont="0" applyFill="0" applyBorder="0" applyAlignment="0" applyProtection="0"/>
    <xf numFmtId="0" fontId="23" fillId="15" borderId="14" applyNumberFormat="0" applyBorder="0" applyAlignment="0" applyProtection="0"/>
    <xf numFmtId="0" fontId="23" fillId="0" borderId="0"/>
    <xf numFmtId="0" fontId="23" fillId="0" borderId="0"/>
    <xf numFmtId="43" fontId="23" fillId="0" borderId="0" applyFont="0" applyFill="0" applyBorder="0" applyAlignment="0" applyProtection="0"/>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88" fillId="61" borderId="60" applyNumberFormat="0" applyAlignment="0" applyProtection="0"/>
    <xf numFmtId="0" fontId="88" fillId="61" borderId="60" applyNumberFormat="0" applyAlignment="0" applyProtection="0"/>
    <xf numFmtId="4" fontId="192" fillId="94" borderId="93" applyNumberFormat="0" applyProtection="0">
      <alignment horizontal="right" vertical="center"/>
    </xf>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 fontId="192" fillId="94" borderId="93" applyNumberFormat="0" applyProtection="0">
      <alignment horizontal="right" vertical="center"/>
    </xf>
    <xf numFmtId="0" fontId="23" fillId="15" borderId="14" applyNumberFormat="0" applyBorder="0" applyAlignment="0" applyProtection="0"/>
    <xf numFmtId="0" fontId="23" fillId="15" borderId="14" applyNumberFormat="0" applyBorder="0" applyAlignment="0" applyProtection="0"/>
    <xf numFmtId="0" fontId="192" fillId="10" borderId="9"/>
    <xf numFmtId="0" fontId="138" fillId="90" borderId="89" applyNumberFormat="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192" fillId="10" borderId="9"/>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43" fontId="23" fillId="0" borderId="0" applyFont="0" applyFill="0" applyBorder="0" applyAlignment="0" applyProtection="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192" fillId="10" borderId="9"/>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0" borderId="0"/>
    <xf numFmtId="0" fontId="23" fillId="0" borderId="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15" borderId="14" applyNumberFormat="0" applyBorder="0" applyAlignment="0" applyProtection="0"/>
    <xf numFmtId="0" fontId="23" fillId="26" borderId="25" applyNumberFormat="0" applyBorder="0" applyAlignment="0" applyProtection="0"/>
    <xf numFmtId="0" fontId="192" fillId="10" borderId="9"/>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43" fillId="54" borderId="53" applyNumberFormat="0" applyFont="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0" fontId="23" fillId="26" borderId="25"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32" borderId="31" applyNumberFormat="0" applyFont="0" applyAlignment="0" applyProtection="0"/>
    <xf numFmtId="0" fontId="23" fillId="24" borderId="23" applyNumberFormat="0" applyBorder="0" applyAlignment="0" applyProtection="0"/>
    <xf numFmtId="0" fontId="23" fillId="24" borderId="23"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9"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10" borderId="9"/>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10" borderId="9"/>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77" fillId="29" borderId="28" applyNumberFormat="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192" fillId="10" borderId="9"/>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0" borderId="0"/>
    <xf numFmtId="0" fontId="23" fillId="0" borderId="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43" fontId="23" fillId="0" borderId="0" applyFont="0" applyFill="0" applyBorder="0" applyAlignment="0" applyProtection="0"/>
    <xf numFmtId="0" fontId="23" fillId="21" borderId="20" applyNumberFormat="0" applyBorder="0" applyAlignment="0" applyProtection="0"/>
    <xf numFmtId="0" fontId="109" fillId="61" borderId="60" applyNumberFormat="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21" borderId="20" applyNumberFormat="0" applyBorder="0" applyAlignment="0" applyProtection="0"/>
    <xf numFmtId="0" fontId="23" fillId="0" borderId="0"/>
    <xf numFmtId="0" fontId="23" fillId="0" borderId="0"/>
    <xf numFmtId="0" fontId="23" fillId="0" borderId="0"/>
    <xf numFmtId="0" fontId="23" fillId="21" borderId="20"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88" fillId="61" borderId="60" applyNumberFormat="0" applyAlignment="0" applyProtection="0"/>
    <xf numFmtId="0" fontId="23" fillId="0" borderId="0"/>
    <xf numFmtId="0" fontId="23" fillId="24" borderId="23"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138" fillId="90" borderId="89" applyNumberFormat="0" applyAlignment="0" applyProtection="0"/>
    <xf numFmtId="0" fontId="23" fillId="0" borderId="0"/>
    <xf numFmtId="0" fontId="23" fillId="24" borderId="23" applyNumberFormat="0" applyBorder="0" applyAlignment="0" applyProtection="0"/>
    <xf numFmtId="43" fontId="23" fillId="0" borderId="0" applyFont="0" applyFill="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23" fillId="24" borderId="23" applyNumberFormat="0" applyBorder="0" applyAlignment="0" applyProtection="0"/>
    <xf numFmtId="0" fontId="23" fillId="0" borderId="0"/>
    <xf numFmtId="0" fontId="23" fillId="24" borderId="23" applyNumberFormat="0" applyBorder="0" applyAlignment="0" applyProtection="0"/>
    <xf numFmtId="0" fontId="23" fillId="0" borderId="0"/>
    <xf numFmtId="0" fontId="192" fillId="10" borderId="9"/>
    <xf numFmtId="0" fontId="23" fillId="0" borderId="0"/>
    <xf numFmtId="0" fontId="23" fillId="0" borderId="0"/>
    <xf numFmtId="0" fontId="192" fillId="10" borderId="9"/>
    <xf numFmtId="0" fontId="192" fillId="10" borderId="9"/>
    <xf numFmtId="0" fontId="23" fillId="0" borderId="0"/>
    <xf numFmtId="0" fontId="192" fillId="10" borderId="9"/>
    <xf numFmtId="0" fontId="43" fillId="39" borderId="38" applyNumberFormat="0" applyFont="0" applyAlignment="0" applyProtection="0"/>
    <xf numFmtId="0" fontId="192" fillId="10" borderId="9"/>
    <xf numFmtId="0" fontId="192" fillId="10" borderId="9"/>
    <xf numFmtId="0" fontId="23" fillId="0" borderId="0"/>
    <xf numFmtId="0" fontId="192" fillId="10" borderId="9"/>
    <xf numFmtId="0" fontId="192" fillId="10" borderId="9"/>
    <xf numFmtId="0" fontId="23" fillId="0" borderId="0"/>
    <xf numFmtId="0" fontId="23" fillId="0" borderId="0"/>
    <xf numFmtId="0" fontId="192" fillId="10" borderId="9"/>
    <xf numFmtId="43" fontId="23" fillId="0" borderId="0" applyFont="0" applyFill="0" applyBorder="0" applyAlignment="0" applyProtection="0"/>
    <xf numFmtId="0" fontId="192" fillId="10" borderId="9"/>
    <xf numFmtId="0" fontId="192" fillId="10" borderId="9"/>
    <xf numFmtId="43" fontId="23" fillId="0" borderId="0" applyFont="0" applyFill="0" applyBorder="0" applyAlignment="0" applyProtection="0"/>
    <xf numFmtId="0" fontId="192"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88" fillId="61" borderId="60" applyNumberFormat="0" applyAlignment="0" applyProtection="0"/>
    <xf numFmtId="0" fontId="77" fillId="29" borderId="28" applyNumberFormat="0" applyAlignment="0" applyProtection="0"/>
    <xf numFmtId="0" fontId="192" fillId="10" borderId="9"/>
    <xf numFmtId="0" fontId="192" fillId="10" borderId="9"/>
    <xf numFmtId="0" fontId="23" fillId="32" borderId="31" applyNumberFormat="0" applyFont="0" applyAlignment="0" applyProtection="0"/>
    <xf numFmtId="0" fontId="23" fillId="0" borderId="0"/>
    <xf numFmtId="0" fontId="192" fillId="10" borderId="9"/>
    <xf numFmtId="0" fontId="88" fillId="61" borderId="60" applyNumberFormat="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192" fillId="32" borderId="31" applyNumberFormat="0" applyFont="0" applyAlignment="0" applyProtection="0"/>
    <xf numFmtId="43" fontId="23" fillId="0" borderId="0" applyFont="0" applyFill="0" applyBorder="0" applyAlignment="0" applyProtection="0"/>
    <xf numFmtId="0" fontId="145" fillId="90" borderId="89" applyNumberFormat="0" applyAlignment="0" applyProtection="0"/>
    <xf numFmtId="43" fontId="23" fillId="0" borderId="0" applyFont="0" applyFill="0" applyBorder="0" applyAlignment="0" applyProtection="0"/>
    <xf numFmtId="0" fontId="88" fillId="61" borderId="60" applyNumberFormat="0" applyAlignment="0" applyProtection="0"/>
    <xf numFmtId="43" fontId="23" fillId="0" borderId="0" applyFont="0" applyFill="0" applyBorder="0" applyAlignment="0" applyProtection="0"/>
    <xf numFmtId="0" fontId="77" fillId="29" borderId="28" applyNumberFormat="0" applyAlignment="0" applyProtection="0"/>
    <xf numFmtId="0" fontId="192" fillId="32" borderId="31" applyNumberFormat="0" applyFont="0" applyAlignment="0" applyProtection="0"/>
    <xf numFmtId="0" fontId="192" fillId="10" borderId="9"/>
    <xf numFmtId="43" fontId="23" fillId="0" borderId="0" applyFont="0" applyFill="0" applyBorder="0" applyAlignment="0" applyProtection="0"/>
    <xf numFmtId="4" fontId="192" fillId="94" borderId="93" applyNumberFormat="0" applyProtection="0">
      <alignment horizontal="right" vertical="center"/>
    </xf>
    <xf numFmtId="0" fontId="192" fillId="10" borderId="9"/>
    <xf numFmtId="0" fontId="192" fillId="10" borderId="9"/>
    <xf numFmtId="0" fontId="192" fillId="10" borderId="9"/>
    <xf numFmtId="0" fontId="23" fillId="0" borderId="0"/>
    <xf numFmtId="0" fontId="23" fillId="0" borderId="0"/>
    <xf numFmtId="0" fontId="23" fillId="0" borderId="0"/>
    <xf numFmtId="9" fontId="23" fillId="0" borderId="0" applyFont="0" applyFill="0" applyBorder="0" applyAlignment="0" applyProtection="0"/>
    <xf numFmtId="198" fontId="97" fillId="77" borderId="76" applyAlignment="0" applyProtection="0"/>
    <xf numFmtId="198" fontId="97" fillId="77" borderId="76" applyAlignment="0" applyProtection="0"/>
    <xf numFmtId="0" fontId="23" fillId="32" borderId="31" applyNumberFormat="0" applyFont="0" applyAlignment="0" applyProtection="0"/>
    <xf numFmtId="0" fontId="192" fillId="10" borderId="9"/>
    <xf numFmtId="0" fontId="192" fillId="10" borderId="9"/>
    <xf numFmtId="4" fontId="192" fillId="89" borderId="88" applyNumberFormat="0" applyProtection="0">
      <alignment horizontal="right" vertical="center"/>
    </xf>
    <xf numFmtId="0" fontId="192" fillId="10" borderId="9"/>
    <xf numFmtId="43" fontId="23" fillId="0" borderId="0" applyFont="0" applyFill="0" applyBorder="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23" fillId="0" borderId="0"/>
    <xf numFmtId="202" fontId="192" fillId="17" borderId="16">
      <alignment vertical="top"/>
    </xf>
    <xf numFmtId="202" fontId="192" fillId="17" borderId="16">
      <alignment vertical="top"/>
    </xf>
    <xf numFmtId="0" fontId="23" fillId="0" borderId="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23" fillId="0" borderId="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192" fillId="10" borderId="9"/>
    <xf numFmtId="0" fontId="77" fillId="29" borderId="28" applyNumberFormat="0" applyAlignment="0" applyProtection="0"/>
    <xf numFmtId="0" fontId="88" fillId="61" borderId="60" applyNumberFormat="0" applyAlignment="0" applyProtection="0"/>
    <xf numFmtId="0" fontId="192" fillId="32" borderId="31" applyNumberFormat="0" applyFont="0" applyAlignment="0" applyProtection="0"/>
    <xf numFmtId="0" fontId="192" fillId="10" borderId="9"/>
    <xf numFmtId="0" fontId="77" fillId="29" borderId="28" applyNumberFormat="0" applyAlignment="0" applyProtection="0"/>
    <xf numFmtId="0" fontId="192" fillId="10" borderId="9"/>
    <xf numFmtId="0" fontId="23" fillId="0" borderId="0"/>
    <xf numFmtId="0" fontId="192" fillId="10" borderId="9"/>
    <xf numFmtId="202" fontId="192" fillId="17" borderId="16">
      <alignment vertical="top"/>
    </xf>
    <xf numFmtId="0" fontId="192" fillId="10" borderId="9"/>
    <xf numFmtId="0" fontId="23" fillId="0" borderId="0"/>
    <xf numFmtId="0" fontId="23" fillId="0" borderId="0"/>
    <xf numFmtId="0" fontId="23" fillId="0" borderId="0"/>
    <xf numFmtId="202" fontId="192" fillId="17" borderId="16">
      <alignment vertical="top"/>
    </xf>
    <xf numFmtId="0" fontId="23" fillId="0" borderId="0"/>
    <xf numFmtId="0" fontId="23" fillId="0" borderId="0"/>
    <xf numFmtId="0" fontId="43" fillId="39" borderId="38" applyNumberFormat="0" applyFont="0" applyAlignment="0" applyProtection="0"/>
    <xf numFmtId="43" fontId="23" fillId="0" borderId="0" applyFont="0" applyFill="0" applyBorder="0" applyAlignment="0" applyProtection="0"/>
    <xf numFmtId="0" fontId="77" fillId="29" borderId="28" applyNumberFormat="0" applyAlignment="0" applyProtection="0"/>
    <xf numFmtId="43" fontId="23" fillId="0" borderId="0" applyFont="0" applyFill="0" applyBorder="0" applyAlignment="0" applyProtection="0"/>
    <xf numFmtId="0" fontId="23" fillId="0" borderId="0"/>
    <xf numFmtId="0" fontId="192" fillId="10" borderId="9"/>
    <xf numFmtId="43" fontId="23" fillId="0" borderId="0" applyFont="0" applyFill="0" applyBorder="0" applyAlignment="0" applyProtection="0"/>
    <xf numFmtId="0" fontId="192" fillId="10" borderId="9"/>
    <xf numFmtId="9" fontId="23" fillId="0" borderId="0" applyFont="0" applyFill="0" applyBorder="0" applyAlignment="0" applyProtection="0"/>
    <xf numFmtId="202" fontId="192" fillId="17" borderId="16">
      <alignment vertical="top"/>
    </xf>
    <xf numFmtId="0" fontId="192" fillId="10" borderId="9"/>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192" fillId="32" borderId="31" applyNumberFormat="0" applyFont="0" applyAlignment="0" applyProtection="0"/>
    <xf numFmtId="0" fontId="77" fillId="29" borderId="28" applyNumberFormat="0" applyAlignment="0" applyProtection="0"/>
    <xf numFmtId="0" fontId="192" fillId="10" borderId="9"/>
    <xf numFmtId="4" fontId="192" fillId="92" borderId="91" applyNumberFormat="0" applyProtection="0">
      <alignment horizontal="right" vertical="center"/>
    </xf>
    <xf numFmtId="4" fontId="108" fillId="95" borderId="94" applyNumberFormat="0" applyProtection="0">
      <alignment horizontal="right" vertical="center"/>
    </xf>
    <xf numFmtId="0" fontId="106" fillId="29" borderId="28" applyNumberFormat="0" applyAlignment="0" applyProtection="0"/>
    <xf numFmtId="0" fontId="192" fillId="32" borderId="31" applyNumberFormat="0" applyFont="0" applyAlignment="0" applyProtection="0"/>
    <xf numFmtId="4" fontId="192" fillId="93" borderId="92" applyNumberFormat="0" applyProtection="0">
      <alignment horizontal="right" vertical="center"/>
    </xf>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192" fillId="10" borderId="9"/>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92" fillId="10" borderId="9"/>
    <xf numFmtId="0" fontId="23" fillId="0" borderId="0"/>
    <xf numFmtId="0" fontId="77" fillId="29" borderId="28" applyNumberFormat="0" applyAlignment="0" applyProtection="0"/>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192" fillId="93" borderId="92" applyNumberFormat="0" applyProtection="0">
      <alignment horizontal="right" vertical="center"/>
    </xf>
    <xf numFmtId="43" fontId="23" fillId="0" borderId="0" applyFont="0" applyFill="0" applyBorder="0" applyAlignment="0" applyProtection="0"/>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38" fillId="90" borderId="89" applyNumberFormat="0" applyAlignment="0" applyProtection="0"/>
    <xf numFmtId="4" fontId="192" fillId="92" borderId="91" applyNumberFormat="0" applyProtection="0">
      <alignment horizontal="right" vertical="center"/>
    </xf>
    <xf numFmtId="4" fontId="192" fillId="94" borderId="93" applyNumberFormat="0" applyProtection="0">
      <alignment horizontal="right" vertical="center"/>
    </xf>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109" fillId="61" borderId="60"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7" fillId="29" borderId="2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202" fontId="192" fillId="17" borderId="16">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192" fillId="10" borderId="9"/>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10" borderId="9"/>
    <xf numFmtId="43" fontId="23" fillId="0" borderId="0" applyFont="0" applyFill="0" applyBorder="0" applyAlignment="0" applyProtection="0"/>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2" fillId="10" borderId="9"/>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88" fillId="61" borderId="60" applyNumberFormat="0" applyAlignment="0" applyProtection="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192" fillId="10" borderId="9"/>
    <xf numFmtId="0" fontId="88" fillId="61" borderId="60" applyNumberFormat="0" applyAlignment="0" applyProtection="0"/>
    <xf numFmtId="0" fontId="77" fillId="29" borderId="28" applyNumberFormat="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192" fillId="10" borderId="9"/>
    <xf numFmtId="0" fontId="192" fillId="10" borderId="9"/>
    <xf numFmtId="0" fontId="23" fillId="0" borderId="0"/>
    <xf numFmtId="0" fontId="192" fillId="10" borderId="9"/>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192" fillId="10" borderId="9"/>
    <xf numFmtId="0" fontId="192" fillId="10" borderId="9"/>
    <xf numFmtId="0" fontId="23" fillId="0" borderId="0"/>
    <xf numFmtId="0" fontId="192" fillId="10" borderId="9"/>
    <xf numFmtId="0" fontId="23" fillId="0" borderId="0"/>
    <xf numFmtId="198" fontId="97" fillId="77" borderId="76" applyAlignment="0" applyProtection="0"/>
    <xf numFmtId="0" fontId="23" fillId="0" borderId="0"/>
    <xf numFmtId="0" fontId="43" fillId="54" borderId="53" applyNumberFormat="0" applyFont="0" applyAlignment="0" applyProtection="0"/>
    <xf numFmtId="0" fontId="23" fillId="0" borderId="0"/>
    <xf numFmtId="0" fontId="23" fillId="0" borderId="0"/>
    <xf numFmtId="0" fontId="43" fillId="54" borderId="53" applyNumberFormat="0" applyFont="0" applyAlignment="0" applyProtection="0"/>
    <xf numFmtId="0" fontId="23" fillId="0" borderId="0"/>
    <xf numFmtId="0" fontId="43" fillId="54" borderId="53" applyNumberFormat="0" applyFont="0" applyAlignment="0" applyProtection="0"/>
    <xf numFmtId="0" fontId="23" fillId="0" borderId="0"/>
    <xf numFmtId="0" fontId="43" fillId="54" borderId="53" applyNumberFormat="0" applyFont="0" applyAlignment="0" applyProtection="0"/>
    <xf numFmtId="0" fontId="43" fillId="54" borderId="53" applyNumberFormat="0" applyFont="0" applyAlignment="0" applyProtection="0"/>
    <xf numFmtId="0" fontId="43" fillId="39" borderId="38" applyNumberFormat="0" applyFont="0" applyAlignment="0" applyProtection="0"/>
    <xf numFmtId="0" fontId="43" fillId="39" borderId="38" applyNumberFormat="0" applyFont="0" applyAlignment="0" applyProtection="0"/>
    <xf numFmtId="0" fontId="43" fillId="39" borderId="38" applyNumberFormat="0" applyFont="0" applyAlignment="0" applyProtection="0"/>
    <xf numFmtId="0" fontId="192" fillId="10" borderId="9"/>
    <xf numFmtId="0" fontId="192" fillId="10" borderId="9"/>
    <xf numFmtId="0" fontId="97" fillId="54" borderId="53">
      <alignment horizontal="left" vertical="center"/>
    </xf>
    <xf numFmtId="0" fontId="97" fillId="54" borderId="53">
      <alignment horizontal="left" vertical="center"/>
    </xf>
    <xf numFmtId="0" fontId="192" fillId="10" borderId="9"/>
    <xf numFmtId="0" fontId="77" fillId="29" borderId="28" applyNumberFormat="0" applyAlignment="0" applyProtection="0"/>
    <xf numFmtId="0" fontId="88" fillId="61" borderId="60" applyNumberFormat="0" applyAlignment="0" applyProtection="0"/>
    <xf numFmtId="0" fontId="88" fillId="61" borderId="60" applyNumberFormat="0" applyAlignment="0" applyProtection="0"/>
    <xf numFmtId="0" fontId="23" fillId="0" borderId="0"/>
    <xf numFmtId="0" fontId="23" fillId="0" borderId="0"/>
    <xf numFmtId="10" fontId="38" fillId="86" borderId="85" applyNumberFormat="0" applyBorder="0" applyAlignment="0" applyProtection="0"/>
    <xf numFmtId="0" fontId="192" fillId="10" borderId="9"/>
    <xf numFmtId="10" fontId="38" fillId="86" borderId="85" applyNumberFormat="0" applyBorder="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77" fillId="29" borderId="28" applyNumberFormat="0" applyAlignment="0" applyProtection="0"/>
    <xf numFmtId="0" fontId="23" fillId="0" borderId="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43" fillId="39" borderId="38" applyNumberFormat="0" applyFont="0" applyAlignment="0" applyProtection="0"/>
    <xf numFmtId="0" fontId="138" fillId="90" borderId="89" applyNumberFormat="0" applyAlignment="0" applyProtection="0"/>
    <xf numFmtId="0" fontId="23" fillId="0" borderId="0"/>
    <xf numFmtId="0" fontId="192" fillId="32" borderId="31" applyNumberFormat="0" applyFont="0" applyAlignment="0" applyProtection="0"/>
    <xf numFmtId="0" fontId="23" fillId="88" borderId="87" applyNumberFormat="0" applyFont="0" applyAlignment="0" applyProtection="0"/>
    <xf numFmtId="0" fontId="23" fillId="0" borderId="0"/>
    <xf numFmtId="0" fontId="23" fillId="0" borderId="0"/>
    <xf numFmtId="0" fontId="192" fillId="10" borderId="9"/>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192" fillId="10" borderId="9"/>
    <xf numFmtId="178" fontId="23" fillId="0" borderId="0"/>
    <xf numFmtId="0" fontId="23" fillId="0" borderId="0"/>
    <xf numFmtId="0" fontId="23" fillId="0" borderId="0"/>
    <xf numFmtId="0" fontId="23" fillId="0" borderId="0"/>
    <xf numFmtId="0" fontId="23" fillId="0" borderId="0"/>
    <xf numFmtId="0" fontId="23" fillId="0" borderId="0"/>
    <xf numFmtId="0" fontId="109" fillId="61" borderId="60"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23" fillId="0" borderId="0"/>
    <xf numFmtId="0" fontId="23" fillId="0" borderId="0"/>
    <xf numFmtId="0" fontId="192" fillId="10" borderId="9"/>
    <xf numFmtId="0" fontId="192" fillId="10" borderId="9"/>
    <xf numFmtId="0" fontId="23" fillId="0" borderId="0"/>
    <xf numFmtId="0" fontId="192" fillId="10" borderId="9"/>
    <xf numFmtId="0" fontId="23" fillId="0" borderId="0"/>
    <xf numFmtId="202" fontId="192" fillId="17" borderId="16">
      <alignment vertical="top"/>
    </xf>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23" fillId="0" borderId="0"/>
    <xf numFmtId="0" fontId="23" fillId="0" borderId="0"/>
    <xf numFmtId="4" fontId="108" fillId="95" borderId="94" applyNumberFormat="0" applyProtection="0">
      <alignment horizontal="right" vertical="center"/>
    </xf>
    <xf numFmtId="0" fontId="43" fillId="39" borderId="38" applyNumberFormat="0" applyFont="0" applyAlignment="0" applyProtection="0"/>
    <xf numFmtId="0" fontId="23" fillId="0" borderId="0"/>
    <xf numFmtId="0" fontId="23" fillId="0" borderId="0"/>
    <xf numFmtId="0" fontId="23" fillId="0" borderId="0"/>
    <xf numFmtId="0" fontId="192" fillId="10" borderId="9"/>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77" fillId="29" borderId="28" applyNumberFormat="0" applyAlignment="0" applyProtection="0"/>
    <xf numFmtId="0" fontId="23" fillId="0" borderId="0"/>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192" fillId="10" borderId="9"/>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0" borderId="0"/>
    <xf numFmtId="0" fontId="192" fillId="10" borderId="9"/>
    <xf numFmtId="0" fontId="192" fillId="10" borderId="9"/>
    <xf numFmtId="0" fontId="23" fillId="0" borderId="0"/>
    <xf numFmtId="0" fontId="192" fillId="10" borderId="9"/>
    <xf numFmtId="0" fontId="23" fillId="0" borderId="0"/>
    <xf numFmtId="0" fontId="192" fillId="10" borderId="9"/>
    <xf numFmtId="0" fontId="192" fillId="10" borderId="9"/>
    <xf numFmtId="0" fontId="192" fillId="10" borderId="9"/>
    <xf numFmtId="0" fontId="192" fillId="10" borderId="9"/>
    <xf numFmtId="0" fontId="192" fillId="10" borderId="9"/>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0" borderId="0"/>
    <xf numFmtId="4" fontId="192" fillId="111" borderId="110" applyNumberFormat="0" applyProtection="0">
      <alignment horizontal="left" vertical="center" indent="1"/>
      <extLst>
        <ext uri="smNativeData">
          <pm:cellMargin xmlns:pm="smNativeData" id="1613007869" l="192" r="0" t="0" b="0" textRotation="0"/>
        </ext>
      </extLst>
    </xf>
    <xf numFmtId="0" fontId="192" fillId="10" borderId="9"/>
    <xf numFmtId="0" fontId="23" fillId="32" borderId="31" applyNumberFormat="0" applyFont="0" applyAlignment="0" applyProtection="0"/>
    <xf numFmtId="0" fontId="23" fillId="32" borderId="31" applyNumberFormat="0" applyFont="0" applyAlignment="0" applyProtection="0"/>
    <xf numFmtId="0" fontId="43" fillId="39" borderId="38" applyNumberFormat="0" applyFont="0" applyAlignment="0" applyProtection="0"/>
    <xf numFmtId="0" fontId="23" fillId="0" borderId="0"/>
    <xf numFmtId="0" fontId="23" fillId="0" borderId="0"/>
    <xf numFmtId="0" fontId="192" fillId="10" borderId="9"/>
    <xf numFmtId="0" fontId="23" fillId="0" borderId="0"/>
    <xf numFmtId="4" fontId="141" fillId="99" borderId="98" applyNumberFormat="0" applyProtection="0">
      <alignment horizontal="right" vertical="center"/>
    </xf>
    <xf numFmtId="0" fontId="192" fillId="10" borderId="9"/>
    <xf numFmtId="0" fontId="77" fillId="29" borderId="28" applyNumberFormat="0" applyAlignment="0" applyProtection="0"/>
    <xf numFmtId="0" fontId="23" fillId="0" borderId="0"/>
    <xf numFmtId="0" fontId="23" fillId="0" borderId="0"/>
    <xf numFmtId="4" fontId="35" fillId="95" borderId="94"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202" fontId="192" fillId="17" borderId="16">
      <alignment vertical="top"/>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2" fontId="192" fillId="17" borderId="16">
      <alignment vertical="top"/>
    </xf>
    <xf numFmtId="0" fontId="192" fillId="10" borderId="9"/>
    <xf numFmtId="0" fontId="23" fillId="0" borderId="0"/>
    <xf numFmtId="0" fontId="23" fillId="0" borderId="0"/>
    <xf numFmtId="0" fontId="23" fillId="0" borderId="0"/>
    <xf numFmtId="0" fontId="23" fillId="0" borderId="0"/>
    <xf numFmtId="0" fontId="192" fillId="10" borderId="9"/>
    <xf numFmtId="0" fontId="77" fillId="29" borderId="28" applyNumberFormat="0" applyAlignment="0" applyProtection="0"/>
    <xf numFmtId="0" fontId="192" fillId="10" borderId="9"/>
    <xf numFmtId="0" fontId="192" fillId="10" borderId="9"/>
    <xf numFmtId="202" fontId="192" fillId="17" borderId="16">
      <alignment vertical="top"/>
    </xf>
    <xf numFmtId="0" fontId="23" fillId="0" borderId="0"/>
    <xf numFmtId="0" fontId="23" fillId="0" borderId="0"/>
    <xf numFmtId="0" fontId="23" fillId="0" borderId="0"/>
    <xf numFmtId="0" fontId="192" fillId="10" borderId="9"/>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192" fillId="10" borderId="9"/>
    <xf numFmtId="0" fontId="23" fillId="0" borderId="0"/>
    <xf numFmtId="0" fontId="192" fillId="10" borderId="9"/>
    <xf numFmtId="0" fontId="192" fillId="10" borderId="9"/>
    <xf numFmtId="0" fontId="23" fillId="0" borderId="0"/>
    <xf numFmtId="0" fontId="192" fillId="10" borderId="9"/>
    <xf numFmtId="0" fontId="192" fillId="10" borderId="9"/>
    <xf numFmtId="0" fontId="23" fillId="0" borderId="0"/>
    <xf numFmtId="0" fontId="192" fillId="10" borderId="9"/>
    <xf numFmtId="0" fontId="192" fillId="10" borderId="9"/>
    <xf numFmtId="0" fontId="23" fillId="0" borderId="0"/>
    <xf numFmtId="0" fontId="77" fillId="29" borderId="28" applyNumberFormat="0" applyAlignment="0" applyProtection="0"/>
    <xf numFmtId="0" fontId="192" fillId="10" borderId="9"/>
    <xf numFmtId="0" fontId="23" fillId="0" borderId="0"/>
    <xf numFmtId="0" fontId="192" fillId="10" borderId="9"/>
    <xf numFmtId="0" fontId="192" fillId="10" borderId="9"/>
    <xf numFmtId="0" fontId="192" fillId="10" borderId="9"/>
    <xf numFmtId="0" fontId="88" fillId="61" borderId="60" applyNumberFormat="0" applyAlignment="0" applyProtection="0"/>
    <xf numFmtId="4" fontId="35" fillId="95" borderId="94" applyNumberFormat="0" applyProtection="0">
      <alignment horizontal="right" vertical="center"/>
    </xf>
    <xf numFmtId="0" fontId="77" fillId="29" borderId="28" applyNumberFormat="0" applyAlignment="0" applyProtection="0"/>
    <xf numFmtId="202" fontId="192" fillId="17" borderId="16">
      <alignment vertical="top"/>
    </xf>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192" fillId="10" borderId="9"/>
    <xf numFmtId="0" fontId="23" fillId="0" borderId="0"/>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192" fillId="10" borderId="9"/>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8" fillId="61" borderId="60" applyNumberFormat="0" applyAlignment="0" applyProtection="0"/>
    <xf numFmtId="4" fontId="192" fillId="96" borderId="95" applyNumberFormat="0" applyProtection="0">
      <alignment horizontal="right" vertical="center"/>
    </xf>
    <xf numFmtId="0" fontId="192" fillId="10" borderId="9"/>
    <xf numFmtId="0" fontId="192" fillId="10" borderId="9"/>
    <xf numFmtId="0" fontId="23" fillId="0" borderId="0"/>
    <xf numFmtId="0" fontId="192" fillId="32" borderId="31" applyNumberFormat="0" applyFont="0" applyAlignment="0" applyProtection="0"/>
    <xf numFmtId="0" fontId="138" fillId="90" borderId="89" applyNumberFormat="0" applyAlignment="0" applyProtection="0"/>
    <xf numFmtId="0" fontId="138" fillId="90" borderId="89" applyNumberFormat="0" applyAlignment="0" applyProtection="0"/>
    <xf numFmtId="0" fontId="192" fillId="10" borderId="9"/>
    <xf numFmtId="0" fontId="192" fillId="10" borderId="9"/>
    <xf numFmtId="0" fontId="192" fillId="10" borderId="9"/>
    <xf numFmtId="0" fontId="23" fillId="0" borderId="0"/>
    <xf numFmtId="0" fontId="43" fillId="39" borderId="38" applyNumberFormat="0" applyFont="0" applyAlignment="0" applyProtection="0"/>
    <xf numFmtId="0" fontId="43" fillId="39" borderId="38" applyNumberFormat="0" applyFont="0" applyAlignment="0" applyProtection="0"/>
    <xf numFmtId="4" fontId="137" fillId="7" borderId="6" applyNumberFormat="0" applyProtection="0">
      <alignment vertical="center"/>
    </xf>
    <xf numFmtId="0" fontId="23" fillId="0" borderId="0"/>
    <xf numFmtId="0" fontId="23" fillId="0" borderId="0"/>
    <xf numFmtId="0" fontId="192" fillId="10" borderId="9"/>
    <xf numFmtId="0" fontId="192" fillId="10" borderId="9"/>
    <xf numFmtId="0" fontId="192" fillId="10" borderId="9"/>
    <xf numFmtId="0" fontId="192" fillId="10" borderId="9"/>
    <xf numFmtId="0" fontId="23" fillId="0" borderId="0"/>
    <xf numFmtId="0" fontId="23" fillId="32" borderId="31" applyNumberFormat="0" applyFont="0" applyAlignment="0" applyProtection="0"/>
    <xf numFmtId="0" fontId="192" fillId="10" borderId="9"/>
    <xf numFmtId="0" fontId="77" fillId="29" borderId="28" applyNumberFormat="0" applyAlignment="0" applyProtection="0"/>
    <xf numFmtId="0" fontId="192" fillId="10" borderId="9"/>
    <xf numFmtId="0" fontId="43" fillId="54" borderId="53"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77" fillId="29" borderId="28" applyNumberFormat="0" applyAlignment="0" applyProtection="0"/>
    <xf numFmtId="0" fontId="192" fillId="10" borderId="9"/>
    <xf numFmtId="0" fontId="23" fillId="32" borderId="31" applyNumberFormat="0" applyFont="0" applyAlignment="0" applyProtection="0"/>
    <xf numFmtId="0" fontId="23" fillId="0" borderId="0"/>
    <xf numFmtId="0" fontId="23" fillId="0" borderId="0"/>
    <xf numFmtId="0" fontId="88" fillId="61" borderId="60"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192" fillId="32" borderId="31" applyNumberFormat="0" applyFont="0" applyAlignment="0" applyProtection="0"/>
    <xf numFmtId="0" fontId="23" fillId="0" borderId="0"/>
    <xf numFmtId="0" fontId="192" fillId="32" borderId="31" applyNumberFormat="0" applyFont="0" applyAlignment="0" applyProtection="0"/>
    <xf numFmtId="0" fontId="23" fillId="0" borderId="0"/>
    <xf numFmtId="0" fontId="23" fillId="0" borderId="0"/>
    <xf numFmtId="0" fontId="23" fillId="88" borderId="87" applyNumberFormat="0" applyFont="0" applyAlignment="0" applyProtection="0"/>
    <xf numFmtId="4" fontId="192" fillId="89" borderId="88" applyNumberFormat="0" applyProtection="0">
      <alignment horizontal="right" vertical="center"/>
    </xf>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8" fillId="61" borderId="60"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23" fillId="0" borderId="0"/>
    <xf numFmtId="9" fontId="23" fillId="0" borderId="0" applyFont="0" applyFill="0" applyBorder="0" applyAlignment="0" applyProtection="0"/>
    <xf numFmtId="9" fontId="23" fillId="0" borderId="0" applyFont="0" applyFill="0" applyBorder="0" applyAlignment="0" applyProtection="0"/>
    <xf numFmtId="0" fontId="192" fillId="10" borderId="9"/>
    <xf numFmtId="0" fontId="77" fillId="29" borderId="28" applyNumberFormat="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192" fillId="10" borderId="9"/>
    <xf numFmtId="4" fontId="100" fillId="7" borderId="6" applyNumberFormat="0" applyProtection="0">
      <alignment horizontal="left" vertical="center" indent="1"/>
      <extLst>
        <ext uri="smNativeData">
          <pm:cellMargin xmlns:pm="smNativeData" id="1613007869" l="192" r="0" t="0" b="0" textRotation="0"/>
        </ext>
      </extLst>
    </xf>
    <xf numFmtId="0" fontId="192" fillId="10" borderId="9"/>
    <xf numFmtId="0" fontId="192" fillId="10" borderId="9"/>
    <xf numFmtId="0" fontId="77" fillId="29" borderId="28" applyNumberFormat="0" applyAlignment="0" applyProtection="0"/>
    <xf numFmtId="0" fontId="192" fillId="10" borderId="9"/>
    <xf numFmtId="0" fontId="23" fillId="0" borderId="0"/>
    <xf numFmtId="0" fontId="23" fillId="0" borderId="0"/>
    <xf numFmtId="0" fontId="192" fillId="10" borderId="9"/>
    <xf numFmtId="0" fontId="23" fillId="0" borderId="0"/>
    <xf numFmtId="0" fontId="192" fillId="10" borderId="9"/>
    <xf numFmtId="0" fontId="192" fillId="10" borderId="9"/>
    <xf numFmtId="0" fontId="192" fillId="10" borderId="9"/>
    <xf numFmtId="0" fontId="192" fillId="10" borderId="9"/>
    <xf numFmtId="4" fontId="137" fillId="7" borderId="6" applyNumberFormat="0" applyProtection="0">
      <alignment vertical="center"/>
    </xf>
    <xf numFmtId="0" fontId="23" fillId="0" borderId="0"/>
    <xf numFmtId="0" fontId="23" fillId="0" borderId="0"/>
    <xf numFmtId="0" fontId="23" fillId="0" borderId="0"/>
    <xf numFmtId="0" fontId="192" fillId="10" borderId="9"/>
    <xf numFmtId="0" fontId="88" fillId="61" borderId="60" applyNumberFormat="0" applyAlignment="0" applyProtection="0"/>
    <xf numFmtId="0" fontId="23"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4" fontId="192" fillId="89" borderId="88" applyNumberFormat="0" applyProtection="0">
      <alignment horizontal="right" vertical="center"/>
    </xf>
    <xf numFmtId="0" fontId="192" fillId="32" borderId="31" applyNumberFormat="0" applyFont="0" applyAlignment="0" applyProtection="0"/>
    <xf numFmtId="0" fontId="192" fillId="10" borderId="9"/>
    <xf numFmtId="0" fontId="88" fillId="61" borderId="60" applyNumberFormat="0" applyAlignment="0" applyProtection="0"/>
    <xf numFmtId="0" fontId="192" fillId="32" borderId="31" applyNumberFormat="0" applyFont="0" applyAlignment="0" applyProtection="0"/>
    <xf numFmtId="0" fontId="23" fillId="0" borderId="0"/>
    <xf numFmtId="0" fontId="23" fillId="0" borderId="0"/>
    <xf numFmtId="0" fontId="23" fillId="0" borderId="0"/>
    <xf numFmtId="0" fontId="192" fillId="10" borderId="9"/>
    <xf numFmtId="0" fontId="23" fillId="0" borderId="0"/>
    <xf numFmtId="0" fontId="192" fillId="10" borderId="9"/>
    <xf numFmtId="0" fontId="138" fillId="90" borderId="89" applyNumberFormat="0" applyAlignment="0" applyProtection="0"/>
    <xf numFmtId="0" fontId="192" fillId="10" borderId="9"/>
    <xf numFmtId="0" fontId="23" fillId="0" borderId="0"/>
    <xf numFmtId="0" fontId="192" fillId="32" borderId="31" applyNumberFormat="0" applyFont="0" applyAlignment="0" applyProtection="0"/>
    <xf numFmtId="0" fontId="192" fillId="10" borderId="9"/>
    <xf numFmtId="0" fontId="23" fillId="0" borderId="0"/>
    <xf numFmtId="0" fontId="192" fillId="10" borderId="9"/>
    <xf numFmtId="4" fontId="108" fillId="95" borderId="94" applyNumberFormat="0" applyProtection="0">
      <alignment horizontal="right" vertical="center"/>
    </xf>
    <xf numFmtId="0" fontId="192" fillId="32" borderId="31" applyNumberFormat="0" applyFont="0" applyAlignment="0" applyProtection="0"/>
    <xf numFmtId="0" fontId="192" fillId="10" borderId="9"/>
    <xf numFmtId="0" fontId="192" fillId="10" borderId="9"/>
    <xf numFmtId="0" fontId="192" fillId="32" borderId="31" applyNumberFormat="0" applyFont="0" applyAlignment="0" applyProtection="0"/>
    <xf numFmtId="0" fontId="23" fillId="0" borderId="0"/>
    <xf numFmtId="0" fontId="43" fillId="54" borderId="53"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43" fillId="54" borderId="53" applyNumberFormat="0" applyFont="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8" fillId="61" borderId="60" applyNumberFormat="0" applyAlignment="0" applyProtection="0"/>
    <xf numFmtId="0" fontId="23" fillId="32" borderId="31" applyNumberFormat="0" applyFont="0" applyAlignment="0" applyProtection="0"/>
    <xf numFmtId="0" fontId="23" fillId="0" borderId="0"/>
    <xf numFmtId="0" fontId="23" fillId="32" borderId="31" applyNumberFormat="0" applyFont="0" applyAlignment="0" applyProtection="0"/>
    <xf numFmtId="0" fontId="23" fillId="0" borderId="0"/>
    <xf numFmtId="0" fontId="23" fillId="0" borderId="0"/>
    <xf numFmtId="0" fontId="88" fillId="61" borderId="60" applyNumberFormat="0" applyAlignment="0" applyProtection="0"/>
    <xf numFmtId="0" fontId="27" fillId="28" borderId="27" applyNumberFormat="0" applyFill="0" applyAlignment="0" applyProtection="0"/>
    <xf numFmtId="0" fontId="23" fillId="0" borderId="0"/>
    <xf numFmtId="0" fontId="192" fillId="10" borderId="9"/>
    <xf numFmtId="198" fontId="97" fillId="77" borderId="76" applyAlignment="0" applyProtection="0"/>
    <xf numFmtId="0" fontId="192" fillId="10" borderId="9"/>
    <xf numFmtId="0" fontId="192" fillId="10" borderId="9"/>
    <xf numFmtId="202" fontId="192" fillId="17" borderId="16">
      <alignment vertical="top"/>
    </xf>
    <xf numFmtId="0" fontId="23" fillId="32" borderId="31" applyNumberFormat="0" applyFont="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192" fillId="32" borderId="31" applyNumberFormat="0" applyFont="0" applyAlignment="0" applyProtection="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192" fillId="10" borderId="9"/>
    <xf numFmtId="0" fontId="77" fillId="29" borderId="28" applyNumberFormat="0" applyAlignment="0" applyProtection="0"/>
    <xf numFmtId="0" fontId="23" fillId="32" borderId="31" applyNumberFormat="0" applyFont="0" applyAlignment="0" applyProtection="0"/>
    <xf numFmtId="0" fontId="192" fillId="32" borderId="31" applyNumberFormat="0" applyFont="0" applyAlignment="0" applyProtection="0"/>
    <xf numFmtId="202" fontId="192" fillId="17" borderId="16">
      <alignment vertical="top"/>
    </xf>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4" fontId="108" fillId="95" borderId="94" applyNumberFormat="0" applyProtection="0">
      <alignment horizontal="right" vertical="center"/>
    </xf>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10" fontId="38" fillId="86" borderId="85" applyNumberFormat="0" applyBorder="0" applyAlignment="0" applyProtection="0"/>
    <xf numFmtId="0" fontId="192" fillId="10" borderId="9"/>
    <xf numFmtId="202" fontId="192" fillId="17" borderId="16">
      <alignment vertical="top"/>
    </xf>
    <xf numFmtId="0" fontId="23" fillId="0" borderId="0"/>
    <xf numFmtId="0" fontId="192" fillId="32" borderId="31" applyNumberFormat="0" applyFont="0" applyAlignment="0" applyProtection="0"/>
    <xf numFmtId="0" fontId="192" fillId="10" borderId="9"/>
    <xf numFmtId="0" fontId="192" fillId="10" borderId="9"/>
    <xf numFmtId="0" fontId="192" fillId="10" borderId="9"/>
    <xf numFmtId="4" fontId="192" fillId="92" borderId="91" applyNumberFormat="0" applyProtection="0">
      <alignment horizontal="right" vertical="center"/>
    </xf>
    <xf numFmtId="0" fontId="23" fillId="0" borderId="0"/>
    <xf numFmtId="0" fontId="192" fillId="10" borderId="9"/>
    <xf numFmtId="0" fontId="77" fillId="29" borderId="28" applyNumberFormat="0" applyAlignment="0" applyProtection="0"/>
    <xf numFmtId="4" fontId="108" fillId="95" borderId="94"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4" fontId="192" fillId="106" borderId="105"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43" fillId="54" borderId="53" applyNumberFormat="0" applyFont="0" applyAlignment="0" applyProtection="0"/>
    <xf numFmtId="0" fontId="23" fillId="0" borderId="0"/>
    <xf numFmtId="0" fontId="43" fillId="54" borderId="53" applyNumberFormat="0" applyFont="0" applyAlignment="0" applyProtection="0"/>
    <xf numFmtId="0" fontId="192" fillId="10" borderId="9"/>
    <xf numFmtId="0" fontId="23" fillId="0" borderId="0"/>
    <xf numFmtId="0" fontId="77" fillId="29" borderId="28" applyNumberFormat="0" applyAlignment="0" applyProtection="0"/>
    <xf numFmtId="4" fontId="192" fillId="93" borderId="92" applyNumberFormat="0" applyProtection="0">
      <alignment horizontal="right" vertical="center"/>
    </xf>
    <xf numFmtId="0" fontId="23" fillId="0" borderId="0"/>
    <xf numFmtId="0" fontId="23" fillId="0" borderId="0"/>
    <xf numFmtId="0" fontId="192" fillId="10" borderId="9"/>
    <xf numFmtId="178" fontId="23" fillId="0" borderId="0"/>
    <xf numFmtId="0" fontId="23" fillId="32" borderId="31" applyNumberFormat="0" applyFont="0" applyAlignment="0" applyProtection="0"/>
    <xf numFmtId="0" fontId="23" fillId="0" borderId="0"/>
    <xf numFmtId="0" fontId="192" fillId="10" borderId="9"/>
    <xf numFmtId="0" fontId="77" fillId="29" borderId="28" applyNumberFormat="0" applyAlignment="0" applyProtection="0"/>
    <xf numFmtId="0" fontId="192" fillId="10" borderId="9"/>
    <xf numFmtId="0" fontId="23" fillId="0" borderId="0"/>
    <xf numFmtId="0" fontId="77" fillId="29" borderId="28" applyNumberFormat="0" applyAlignment="0" applyProtection="0"/>
    <xf numFmtId="0" fontId="23" fillId="0" borderId="0"/>
    <xf numFmtId="0" fontId="77" fillId="29" borderId="28" applyNumberFormat="0" applyAlignment="0" applyProtection="0"/>
    <xf numFmtId="0" fontId="192" fillId="10" borderId="9"/>
    <xf numFmtId="0" fontId="23" fillId="0" borderId="0"/>
    <xf numFmtId="0" fontId="43" fillId="39" borderId="38" applyNumberFormat="0" applyFont="0" applyAlignment="0" applyProtection="0"/>
    <xf numFmtId="202" fontId="192" fillId="17" borderId="16">
      <alignment vertical="top"/>
    </xf>
    <xf numFmtId="0" fontId="23" fillId="0" borderId="0"/>
    <xf numFmtId="0" fontId="192" fillId="10" borderId="9"/>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192" fillId="10" borderId="9"/>
    <xf numFmtId="0" fontId="77" fillId="29" borderId="28" applyNumberFormat="0" applyAlignment="0" applyProtection="0"/>
    <xf numFmtId="0" fontId="23" fillId="0" borderId="0"/>
    <xf numFmtId="0" fontId="192" fillId="10" borderId="9"/>
    <xf numFmtId="0" fontId="23" fillId="0" borderId="0"/>
    <xf numFmtId="0" fontId="23" fillId="0" borderId="0"/>
    <xf numFmtId="0" fontId="23" fillId="0" borderId="0"/>
    <xf numFmtId="0" fontId="192" fillId="10" borderId="9"/>
    <xf numFmtId="0" fontId="23" fillId="0" borderId="0"/>
    <xf numFmtId="0" fontId="192" fillId="10" borderId="9"/>
    <xf numFmtId="0" fontId="192" fillId="10" borderId="9"/>
    <xf numFmtId="0" fontId="192" fillId="10" borderId="9"/>
    <xf numFmtId="0" fontId="23" fillId="0" borderId="0"/>
    <xf numFmtId="0" fontId="23" fillId="0" borderId="0"/>
    <xf numFmtId="0" fontId="192" fillId="10" borderId="9"/>
    <xf numFmtId="0" fontId="192" fillId="10" borderId="9"/>
    <xf numFmtId="0" fontId="192" fillId="10" borderId="9"/>
    <xf numFmtId="0" fontId="23" fillId="0" borderId="0"/>
    <xf numFmtId="0" fontId="192" fillId="32" borderId="31" applyNumberFormat="0" applyFont="0" applyAlignment="0" applyProtection="0"/>
    <xf numFmtId="0" fontId="23" fillId="0" borderId="0"/>
    <xf numFmtId="0" fontId="23" fillId="0" borderId="0"/>
    <xf numFmtId="0" fontId="192" fillId="10" borderId="9"/>
    <xf numFmtId="0" fontId="192" fillId="10" borderId="9"/>
    <xf numFmtId="4" fontId="192" fillId="94" borderId="93" applyNumberFormat="0" applyProtection="0">
      <alignment horizontal="right" vertical="center"/>
    </xf>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192" fillId="10" borderId="9"/>
    <xf numFmtId="4" fontId="192" fillId="92" borderId="91" applyNumberFormat="0" applyProtection="0">
      <alignment horizontal="right" vertical="center"/>
    </xf>
    <xf numFmtId="0" fontId="192" fillId="10" borderId="9"/>
    <xf numFmtId="0" fontId="192" fillId="32" borderId="31" applyNumberFormat="0" applyFont="0" applyAlignment="0" applyProtection="0"/>
    <xf numFmtId="0" fontId="23" fillId="0" borderId="0"/>
    <xf numFmtId="0" fontId="23" fillId="0" borderId="0"/>
    <xf numFmtId="202" fontId="192" fillId="17" borderId="16">
      <alignment vertical="top"/>
    </xf>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202" fontId="192" fillId="17" borderId="16">
      <alignment vertical="top"/>
    </xf>
    <xf numFmtId="0" fontId="192" fillId="10" borderId="9"/>
    <xf numFmtId="0" fontId="192" fillId="10" borderId="9"/>
    <xf numFmtId="0" fontId="192" fillId="10" borderId="9"/>
    <xf numFmtId="0" fontId="23" fillId="0" borderId="0"/>
    <xf numFmtId="4" fontId="100" fillId="7" borderId="6" applyNumberFormat="0" applyProtection="0">
      <alignment horizontal="left" vertical="center" indent="1"/>
      <extLst>
        <ext uri="smNativeData">
          <pm:cellMargin xmlns:pm="smNativeData" id="1613007869" l="192" r="0" t="0" b="0" textRotation="0"/>
        </ext>
      </extLst>
    </xf>
    <xf numFmtId="0" fontId="192" fillId="10" borderId="9"/>
    <xf numFmtId="0" fontId="192" fillId="10" borderId="9"/>
    <xf numFmtId="0" fontId="192" fillId="10" borderId="9"/>
    <xf numFmtId="0" fontId="23"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7" fillId="28" borderId="27" applyNumberFormat="0" applyFill="0" applyAlignment="0" applyProtection="0"/>
    <xf numFmtId="0" fontId="23" fillId="32" borderId="31" applyNumberFormat="0" applyFont="0" applyAlignment="0" applyProtection="0"/>
    <xf numFmtId="0" fontId="23" fillId="0" borderId="0"/>
    <xf numFmtId="0" fontId="23" fillId="0" borderId="0"/>
    <xf numFmtId="0" fontId="23" fillId="32" borderId="31" applyNumberFormat="0" applyFont="0" applyAlignment="0" applyProtection="0"/>
    <xf numFmtId="0" fontId="23" fillId="0" borderId="0"/>
    <xf numFmtId="0" fontId="192" fillId="10" borderId="9"/>
    <xf numFmtId="0" fontId="23" fillId="0" borderId="0"/>
    <xf numFmtId="0" fontId="43" fillId="39" borderId="38" applyNumberFormat="0" applyFont="0" applyAlignment="0" applyProtection="0"/>
    <xf numFmtId="0" fontId="192" fillId="0" borderId="0"/>
    <xf numFmtId="202" fontId="192" fillId="17" borderId="16">
      <alignment vertical="top"/>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192" fillId="10" borderId="9"/>
    <xf numFmtId="0" fontId="77" fillId="29" borderId="28" applyNumberFormat="0" applyAlignment="0" applyProtection="0"/>
    <xf numFmtId="0" fontId="192" fillId="10" borderId="9"/>
    <xf numFmtId="0" fontId="23" fillId="0" borderId="0"/>
    <xf numFmtId="0" fontId="23" fillId="0" borderId="0"/>
    <xf numFmtId="0" fontId="192" fillId="32" borderId="31" applyNumberFormat="0" applyFont="0" applyAlignment="0" applyProtection="0"/>
    <xf numFmtId="0" fontId="27" fillId="28" borderId="27" applyNumberFormat="0" applyFill="0" applyAlignment="0" applyProtection="0"/>
    <xf numFmtId="0" fontId="23" fillId="0" borderId="0"/>
    <xf numFmtId="0" fontId="192" fillId="10" borderId="9"/>
    <xf numFmtId="0" fontId="192" fillId="10" borderId="9"/>
    <xf numFmtId="0" fontId="27" fillId="28" borderId="27" applyNumberFormat="0" applyFill="0" applyAlignment="0" applyProtection="0"/>
    <xf numFmtId="0" fontId="77" fillId="29" borderId="28" applyNumberFormat="0" applyAlignment="0" applyProtection="0"/>
    <xf numFmtId="0" fontId="192" fillId="10" borderId="9"/>
    <xf numFmtId="0" fontId="192" fillId="10" borderId="9"/>
    <xf numFmtId="0" fontId="192" fillId="10" borderId="9"/>
    <xf numFmtId="0" fontId="23" fillId="0" borderId="0"/>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88" fillId="61" borderId="60" applyNumberFormat="0" applyAlignment="0" applyProtection="0"/>
    <xf numFmtId="0" fontId="192" fillId="10" borderId="9"/>
    <xf numFmtId="0" fontId="43" fillId="54" borderId="53" applyNumberFormat="0" applyFont="0" applyAlignment="0" applyProtection="0"/>
    <xf numFmtId="0" fontId="192" fillId="10" borderId="9"/>
    <xf numFmtId="0" fontId="23" fillId="32" borderId="31" applyNumberFormat="0" applyFont="0" applyAlignment="0" applyProtection="0"/>
    <xf numFmtId="0" fontId="23" fillId="0" borderId="0"/>
    <xf numFmtId="0" fontId="192" fillId="10" borderId="9"/>
    <xf numFmtId="0" fontId="23" fillId="32" borderId="31" applyNumberFormat="0" applyFont="0" applyAlignment="0" applyProtection="0"/>
    <xf numFmtId="0" fontId="88" fillId="61" borderId="60" applyNumberFormat="0" applyAlignment="0" applyProtection="0"/>
    <xf numFmtId="0" fontId="23"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202" fontId="192" fillId="17" borderId="16">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10" borderId="9"/>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23"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32" borderId="31" applyNumberFormat="0" applyFont="0" applyAlignment="0" applyProtection="0"/>
    <xf numFmtId="0" fontId="192" fillId="10" borderId="9"/>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23" fillId="0" borderId="0"/>
    <xf numFmtId="0" fontId="192" fillId="10" borderId="9"/>
    <xf numFmtId="0" fontId="23" fillId="0" borderId="0"/>
    <xf numFmtId="0" fontId="192" fillId="10" borderId="9"/>
    <xf numFmtId="0" fontId="192" fillId="10" borderId="9"/>
    <xf numFmtId="0" fontId="192" fillId="10" borderId="9"/>
    <xf numFmtId="0" fontId="192" fillId="10" borderId="9"/>
    <xf numFmtId="0" fontId="192" fillId="10" borderId="9"/>
    <xf numFmtId="0" fontId="23" fillId="0" borderId="0"/>
    <xf numFmtId="0" fontId="23" fillId="0" borderId="0"/>
    <xf numFmtId="0" fontId="23" fillId="0" borderId="0"/>
    <xf numFmtId="0" fontId="23" fillId="0" borderId="0"/>
    <xf numFmtId="0" fontId="138" fillId="90" borderId="89" applyNumberFormat="0" applyAlignment="0" applyProtection="0"/>
    <xf numFmtId="0" fontId="23" fillId="0" borderId="0"/>
    <xf numFmtId="0" fontId="88" fillId="61" borderId="60" applyNumberFormat="0" applyAlignment="0" applyProtection="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4" fontId="192" fillId="89" borderId="88" applyNumberFormat="0" applyProtection="0">
      <alignment horizontal="right" vertical="center"/>
    </xf>
    <xf numFmtId="0" fontId="23" fillId="0" borderId="0"/>
    <xf numFmtId="0" fontId="23" fillId="0" borderId="0"/>
    <xf numFmtId="0" fontId="23" fillId="0" borderId="0"/>
    <xf numFmtId="0" fontId="23" fillId="0" borderId="0"/>
    <xf numFmtId="0" fontId="88" fillId="61" borderId="60" applyNumberFormat="0" applyAlignment="0" applyProtection="0"/>
    <xf numFmtId="0" fontId="192" fillId="10" borderId="9"/>
    <xf numFmtId="0" fontId="43" fillId="54" borderId="53"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192" fillId="10" borderId="9"/>
    <xf numFmtId="0" fontId="192" fillId="10" borderId="9"/>
    <xf numFmtId="0" fontId="77" fillId="29" borderId="28" applyNumberFormat="0" applyAlignment="0" applyProtection="0"/>
    <xf numFmtId="0" fontId="23" fillId="0" borderId="0"/>
    <xf numFmtId="0" fontId="23" fillId="0" borderId="0"/>
    <xf numFmtId="0" fontId="192" fillId="10" borderId="9"/>
    <xf numFmtId="0" fontId="23" fillId="0" borderId="0"/>
    <xf numFmtId="0" fontId="23" fillId="0" borderId="0"/>
    <xf numFmtId="0" fontId="192" fillId="10" borderId="9"/>
    <xf numFmtId="0" fontId="77" fillId="29" borderId="28" applyNumberFormat="0" applyAlignment="0" applyProtection="0"/>
    <xf numFmtId="0" fontId="192" fillId="10" borderId="9"/>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192" fillId="10" borderId="9"/>
    <xf numFmtId="0" fontId="192" fillId="10" borderId="9"/>
    <xf numFmtId="0" fontId="43" fillId="54" borderId="53" applyNumberFormat="0" applyFont="0" applyAlignment="0" applyProtection="0"/>
    <xf numFmtId="0" fontId="192" fillId="32" borderId="31" applyNumberFormat="0" applyFont="0" applyAlignment="0" applyProtection="0"/>
    <xf numFmtId="0" fontId="23" fillId="0" borderId="0"/>
    <xf numFmtId="0" fontId="23" fillId="0" borderId="0"/>
    <xf numFmtId="0" fontId="23" fillId="0" borderId="0"/>
    <xf numFmtId="0" fontId="23" fillId="0" borderId="0"/>
    <xf numFmtId="4" fontId="192" fillId="94" borderId="93" applyNumberFormat="0" applyProtection="0">
      <alignment horizontal="right" vertical="center"/>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192" fillId="10" borderId="9"/>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192" fillId="10" borderId="9"/>
    <xf numFmtId="198" fontId="97" fillId="77" borderId="76" applyAlignment="0" applyProtection="0"/>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192" fillId="10" borderId="9"/>
    <xf numFmtId="0" fontId="192" fillId="10" borderId="9"/>
    <xf numFmtId="0" fontId="27" fillId="28" borderId="27" applyNumberFormat="0" applyFill="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92" fillId="92" borderId="91"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54" borderId="53" applyNumberFormat="0" applyFont="0" applyAlignment="0" applyProtection="0"/>
    <xf numFmtId="0" fontId="77" fillId="29" borderId="28" applyNumberFormat="0" applyAlignment="0" applyProtection="0"/>
    <xf numFmtId="0" fontId="192" fillId="10" borderId="9"/>
    <xf numFmtId="0" fontId="43" fillId="39" borderId="38" applyNumberFormat="0" applyFont="0" applyAlignment="0" applyProtection="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23" fillId="0" borderId="0"/>
    <xf numFmtId="0" fontId="43" fillId="54" borderId="53"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192" fillId="10" borderId="9"/>
    <xf numFmtId="9" fontId="23" fillId="0" borderId="0" applyFont="0" applyFill="0" applyBorder="0" applyAlignment="0" applyProtection="0"/>
    <xf numFmtId="0" fontId="192" fillId="10" borderId="9"/>
    <xf numFmtId="9" fontId="23" fillId="0" borderId="0" applyFont="0" applyFill="0" applyBorder="0" applyAlignment="0" applyProtection="0"/>
    <xf numFmtId="4" fontId="192" fillId="89" borderId="88" applyNumberFormat="0" applyProtection="0">
      <alignment horizontal="right" vertical="center"/>
    </xf>
    <xf numFmtId="0" fontId="23" fillId="0" borderId="0"/>
    <xf numFmtId="9" fontId="23" fillId="0" borderId="0" applyFont="0" applyFill="0" applyBorder="0" applyAlignment="0" applyProtection="0"/>
    <xf numFmtId="0" fontId="138" fillId="90" borderId="89" applyNumberFormat="0" applyAlignment="0" applyProtection="0"/>
    <xf numFmtId="0" fontId="23" fillId="0" borderId="0"/>
    <xf numFmtId="4" fontId="100" fillId="7" borderId="6" applyNumberFormat="0" applyProtection="0">
      <alignment horizontal="left" vertical="center" indent="1"/>
      <extLst>
        <ext uri="smNativeData">
          <pm:cellMargin xmlns:pm="smNativeData" id="1613007869" l="192" r="0" t="0" b="0" textRotation="0"/>
        </ext>
      </extLst>
    </xf>
    <xf numFmtId="0" fontId="192" fillId="10" borderId="9"/>
    <xf numFmtId="0" fontId="77" fillId="29" borderId="28" applyNumberFormat="0" applyAlignment="0" applyProtection="0"/>
    <xf numFmtId="0" fontId="23" fillId="0" borderId="0"/>
    <xf numFmtId="0" fontId="23" fillId="0" borderId="0"/>
    <xf numFmtId="0" fontId="23" fillId="0" borderId="0"/>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10" borderId="9"/>
    <xf numFmtId="4" fontId="192" fillId="107" borderId="106" applyNumberFormat="0" applyProtection="0">
      <alignment horizontal="right" vertical="center"/>
    </xf>
    <xf numFmtId="0" fontId="43" fillId="54" borderId="53" applyNumberFormat="0" applyFont="0" applyAlignment="0" applyProtection="0"/>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23" fillId="0" borderId="0"/>
    <xf numFmtId="0" fontId="77" fillId="29" borderId="28" applyNumberFormat="0" applyAlignment="0" applyProtection="0"/>
    <xf numFmtId="0" fontId="23" fillId="0" borderId="0"/>
    <xf numFmtId="0" fontId="23" fillId="0" borderId="0"/>
    <xf numFmtId="0" fontId="23" fillId="32" borderId="31" applyNumberFormat="0" applyFont="0" applyAlignment="0" applyProtection="0"/>
    <xf numFmtId="0" fontId="23" fillId="0" borderId="0"/>
    <xf numFmtId="0" fontId="77" fillId="29" borderId="28" applyNumberFormat="0" applyAlignment="0" applyProtection="0"/>
    <xf numFmtId="0" fontId="23" fillId="0" borderId="0"/>
    <xf numFmtId="0" fontId="77" fillId="29" borderId="28" applyNumberFormat="0" applyAlignment="0" applyProtection="0"/>
    <xf numFmtId="0" fontId="77" fillId="29" borderId="28" applyNumberFormat="0" applyAlignment="0" applyProtection="0"/>
    <xf numFmtId="0" fontId="192" fillId="10" borderId="9"/>
    <xf numFmtId="10" fontId="38" fillId="86" borderId="85" applyNumberFormat="0" applyBorder="0" applyAlignment="0" applyProtection="0"/>
    <xf numFmtId="0" fontId="77" fillId="29" borderId="28" applyNumberFormat="0" applyAlignment="0" applyProtection="0"/>
    <xf numFmtId="0" fontId="192" fillId="10" borderId="9"/>
    <xf numFmtId="0" fontId="192" fillId="10" borderId="9"/>
    <xf numFmtId="0" fontId="23" fillId="0" borderId="0"/>
    <xf numFmtId="0" fontId="23" fillId="0" borderId="0"/>
    <xf numFmtId="0" fontId="23" fillId="0" borderId="0"/>
    <xf numFmtId="0" fontId="192" fillId="10" borderId="9"/>
    <xf numFmtId="0" fontId="77" fillId="29" borderId="28" applyNumberFormat="0" applyAlignment="0" applyProtection="0"/>
    <xf numFmtId="0" fontId="23" fillId="0" borderId="0"/>
    <xf numFmtId="0" fontId="192" fillId="10" borderId="9"/>
    <xf numFmtId="0" fontId="88" fillId="61" borderId="60" applyNumberFormat="0" applyAlignment="0" applyProtection="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192" fillId="10" borderId="9"/>
    <xf numFmtId="0" fontId="23" fillId="0" borderId="0"/>
    <xf numFmtId="0" fontId="192" fillId="10" borderId="9"/>
    <xf numFmtId="0" fontId="192" fillId="10" borderId="9"/>
    <xf numFmtId="0" fontId="43" fillId="54" borderId="53"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43" fillId="54" borderId="53" applyNumberFormat="0" applyFont="0" applyAlignment="0" applyProtection="0"/>
    <xf numFmtId="0" fontId="192" fillId="10" borderId="9"/>
    <xf numFmtId="0" fontId="192" fillId="10" borderId="9"/>
    <xf numFmtId="0" fontId="192" fillId="10" borderId="9"/>
    <xf numFmtId="0" fontId="88" fillId="61" borderId="60" applyNumberFormat="0" applyAlignment="0" applyProtection="0"/>
    <xf numFmtId="0" fontId="192" fillId="10" borderId="9"/>
    <xf numFmtId="0" fontId="88" fillId="61" borderId="60" applyNumberFormat="0" applyAlignment="0" applyProtection="0"/>
    <xf numFmtId="0" fontId="23" fillId="0" borderId="0"/>
    <xf numFmtId="0" fontId="23" fillId="0" borderId="0"/>
    <xf numFmtId="0" fontId="192" fillId="32" borderId="31" applyNumberFormat="0" applyFont="0" applyAlignment="0" applyProtection="0"/>
    <xf numFmtId="0" fontId="77" fillId="29" borderId="28" applyNumberFormat="0" applyAlignment="0" applyProtection="0"/>
    <xf numFmtId="4" fontId="141" fillId="99" borderId="98" applyNumberFormat="0" applyProtection="0">
      <alignment horizontal="right" vertical="center"/>
    </xf>
    <xf numFmtId="0" fontId="23" fillId="32" borderId="31"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77" fillId="29" borderId="28" applyNumberFormat="0" applyAlignment="0" applyProtection="0"/>
    <xf numFmtId="0" fontId="23" fillId="0" borderId="0"/>
    <xf numFmtId="0" fontId="23" fillId="0" borderId="0"/>
    <xf numFmtId="0" fontId="23" fillId="0" borderId="0"/>
    <xf numFmtId="0" fontId="23" fillId="0" borderId="0"/>
    <xf numFmtId="0" fontId="88" fillId="61" borderId="60" applyNumberFormat="0" applyAlignment="0" applyProtection="0"/>
    <xf numFmtId="0" fontId="23" fillId="0" borderId="0"/>
    <xf numFmtId="0" fontId="77" fillId="29" borderId="28" applyNumberFormat="0" applyAlignment="0" applyProtection="0"/>
    <xf numFmtId="0" fontId="192" fillId="10" borderId="9"/>
    <xf numFmtId="0" fontId="97" fillId="54" borderId="53">
      <alignment horizontal="left" vertical="center"/>
    </xf>
    <xf numFmtId="0" fontId="192" fillId="10" borderId="9"/>
    <xf numFmtId="0" fontId="192" fillId="10" borderId="9"/>
    <xf numFmtId="0" fontId="77" fillId="29" borderId="28" applyNumberFormat="0" applyAlignment="0" applyProtection="0"/>
    <xf numFmtId="0" fontId="23" fillId="0" borderId="0"/>
    <xf numFmtId="0" fontId="192" fillId="10" borderId="9"/>
    <xf numFmtId="0" fontId="23" fillId="0" borderId="0"/>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23" fillId="0" borderId="0"/>
    <xf numFmtId="0" fontId="192" fillId="10" borderId="9"/>
    <xf numFmtId="0" fontId="192" fillId="10" borderId="9"/>
    <xf numFmtId="0" fontId="23" fillId="0" borderId="0"/>
    <xf numFmtId="0" fontId="23" fillId="0" borderId="0"/>
    <xf numFmtId="0" fontId="23" fillId="0" borderId="0"/>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23" fillId="0" borderId="0"/>
    <xf numFmtId="0" fontId="192" fillId="10" borderId="9"/>
    <xf numFmtId="0" fontId="77" fillId="29" borderId="28" applyNumberFormat="0" applyAlignment="0" applyProtection="0"/>
    <xf numFmtId="0" fontId="77" fillId="29" borderId="28" applyNumberFormat="0" applyAlignment="0" applyProtection="0"/>
    <xf numFmtId="4" fontId="192" fillId="96" borderId="95" applyNumberFormat="0" applyProtection="0">
      <alignment horizontal="right" vertical="center"/>
    </xf>
    <xf numFmtId="0" fontId="192" fillId="10" borderId="9"/>
    <xf numFmtId="202" fontId="192" fillId="17" borderId="16">
      <alignment vertical="top"/>
    </xf>
    <xf numFmtId="0" fontId="192" fillId="10" borderId="9"/>
    <xf numFmtId="0" fontId="88" fillId="61" borderId="60" applyNumberFormat="0" applyAlignment="0" applyProtection="0"/>
    <xf numFmtId="0" fontId="23" fillId="32" borderId="31" applyNumberFormat="0" applyFont="0" applyAlignment="0" applyProtection="0"/>
    <xf numFmtId="0" fontId="77" fillId="29" borderId="28" applyNumberFormat="0" applyAlignment="0" applyProtection="0"/>
    <xf numFmtId="0" fontId="23" fillId="0" borderId="0"/>
    <xf numFmtId="0" fontId="192" fillId="10" borderId="9"/>
    <xf numFmtId="0" fontId="192" fillId="10" borderId="9"/>
    <xf numFmtId="0" fontId="192" fillId="10" borderId="9"/>
    <xf numFmtId="0" fontId="192" fillId="10" borderId="9"/>
    <xf numFmtId="0" fontId="106" fillId="29" borderId="28" applyNumberFormat="0" applyAlignment="0" applyProtection="0"/>
    <xf numFmtId="0" fontId="23" fillId="0" borderId="0"/>
    <xf numFmtId="0" fontId="23" fillId="0" borderId="0"/>
    <xf numFmtId="0" fontId="138" fillId="90" borderId="89" applyNumberFormat="0" applyAlignment="0" applyProtection="0"/>
    <xf numFmtId="0" fontId="23" fillId="0" borderId="0"/>
    <xf numFmtId="178"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192" fillId="10" borderId="9"/>
    <xf numFmtId="0" fontId="23" fillId="0" borderId="0"/>
    <xf numFmtId="0" fontId="138" fillId="90" borderId="89" applyNumberFormat="0" applyAlignment="0" applyProtection="0"/>
    <xf numFmtId="0" fontId="192" fillId="10" borderId="9"/>
    <xf numFmtId="0" fontId="192" fillId="10" borderId="9"/>
    <xf numFmtId="10" fontId="38" fillId="86" borderId="85" applyNumberFormat="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3" fillId="54" borderId="5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92" fillId="10" borderId="9"/>
    <xf numFmtId="0" fontId="43" fillId="54" borderId="53" applyNumberFormat="0" applyFont="0" applyAlignment="0" applyProtection="0"/>
    <xf numFmtId="0" fontId="192" fillId="10" borderId="9"/>
    <xf numFmtId="0" fontId="192" fillId="10" borderId="9"/>
    <xf numFmtId="0" fontId="43" fillId="39" borderId="38" applyNumberFormat="0" applyFont="0" applyAlignment="0" applyProtection="0"/>
    <xf numFmtId="0" fontId="43" fillId="39" borderId="38" applyNumberFormat="0" applyFont="0" applyAlignment="0" applyProtection="0"/>
    <xf numFmtId="0" fontId="77" fillId="29" borderId="28" applyNumberFormat="0" applyAlignment="0" applyProtection="0"/>
    <xf numFmtId="0" fontId="43" fillId="39" borderId="38" applyNumberFormat="0" applyFont="0" applyAlignment="0" applyProtection="0"/>
    <xf numFmtId="0" fontId="77" fillId="29" borderId="28" applyNumberFormat="0" applyAlignment="0" applyProtection="0"/>
    <xf numFmtId="0" fontId="138" fillId="90" borderId="89" applyNumberFormat="0" applyAlignment="0" applyProtection="0"/>
    <xf numFmtId="0" fontId="192" fillId="10" borderId="9"/>
    <xf numFmtId="4" fontId="192" fillId="106" borderId="105" applyNumberFormat="0" applyProtection="0">
      <alignment horizontal="right" vertical="center"/>
    </xf>
    <xf numFmtId="0" fontId="109" fillId="61" borderId="60" applyNumberFormat="0" applyAlignment="0" applyProtection="0"/>
    <xf numFmtId="0" fontId="192" fillId="10" borderId="9"/>
    <xf numFmtId="0" fontId="192" fillId="10" borderId="9"/>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4" fontId="192" fillId="92" borderId="91" applyNumberFormat="0" applyProtection="0">
      <alignment horizontal="right" vertical="center"/>
    </xf>
    <xf numFmtId="4" fontId="192" fillId="92" borderId="91" applyNumberFormat="0" applyProtection="0">
      <alignment horizontal="right" vertical="center"/>
    </xf>
    <xf numFmtId="0" fontId="43" fillId="54" borderId="53" applyNumberFormat="0" applyFont="0" applyAlignment="0" applyProtection="0"/>
    <xf numFmtId="0" fontId="77" fillId="29" borderId="28" applyNumberFormat="0" applyAlignment="0" applyProtection="0"/>
    <xf numFmtId="4" fontId="192" fillId="93" borderId="92" applyNumberFormat="0" applyProtection="0">
      <alignment horizontal="right" vertical="center"/>
    </xf>
    <xf numFmtId="4" fontId="192" fillId="93" borderId="92" applyNumberFormat="0" applyProtection="0">
      <alignment horizontal="right" vertical="center"/>
    </xf>
    <xf numFmtId="0" fontId="88" fillId="61" borderId="60" applyNumberFormat="0" applyAlignment="0" applyProtection="0"/>
    <xf numFmtId="4" fontId="192" fillId="94" borderId="93" applyNumberFormat="0" applyProtection="0">
      <alignment horizontal="right" vertical="center"/>
    </xf>
    <xf numFmtId="0" fontId="192" fillId="10" borderId="9"/>
    <xf numFmtId="0" fontId="23" fillId="0" borderId="0"/>
    <xf numFmtId="0" fontId="77" fillId="29" borderId="28" applyNumberFormat="0" applyAlignment="0" applyProtection="0"/>
    <xf numFmtId="4" fontId="192" fillId="89" borderId="88" applyNumberFormat="0" applyProtection="0">
      <alignment horizontal="right" vertical="center"/>
    </xf>
    <xf numFmtId="0" fontId="192" fillId="10" borderId="9"/>
    <xf numFmtId="0" fontId="23" fillId="0" borderId="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10" borderId="9"/>
    <xf numFmtId="0" fontId="192" fillId="10" borderId="9"/>
    <xf numFmtId="4" fontId="192" fillId="106" borderId="105" applyNumberFormat="0" applyProtection="0">
      <alignment horizontal="right" vertical="center"/>
    </xf>
    <xf numFmtId="0" fontId="192" fillId="10" borderId="9"/>
    <xf numFmtId="0" fontId="77" fillId="29" borderId="28" applyNumberFormat="0" applyAlignment="0" applyProtection="0"/>
    <xf numFmtId="0" fontId="192" fillId="32" borderId="31" applyNumberFormat="0" applyFont="0" applyAlignment="0" applyProtection="0"/>
    <xf numFmtId="0" fontId="23" fillId="0" borderId="0"/>
    <xf numFmtId="0" fontId="23" fillId="0" borderId="0"/>
    <xf numFmtId="0" fontId="23" fillId="0" borderId="0"/>
    <xf numFmtId="0" fontId="23" fillId="0" borderId="0"/>
    <xf numFmtId="202" fontId="192" fillId="17" borderId="16">
      <alignment vertical="top"/>
    </xf>
    <xf numFmtId="0" fontId="106"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4" fontId="192" fillId="96" borderId="95" applyNumberFormat="0" applyProtection="0">
      <alignment horizontal="right" vertical="center"/>
    </xf>
    <xf numFmtId="202" fontId="192" fillId="17" borderId="16">
      <alignment vertical="top"/>
    </xf>
    <xf numFmtId="0" fontId="192" fillId="10" borderId="9"/>
    <xf numFmtId="0" fontId="77" fillId="29" borderId="28" applyNumberFormat="0" applyAlignment="0" applyProtection="0"/>
    <xf numFmtId="0" fontId="88" fillId="61" borderId="60" applyNumberFormat="0" applyAlignment="0" applyProtection="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192" fillId="10" borderId="9"/>
    <xf numFmtId="0" fontId="192" fillId="10" borderId="9"/>
    <xf numFmtId="0" fontId="192" fillId="32" borderId="31" applyNumberFormat="0" applyFont="0" applyAlignment="0" applyProtection="0"/>
    <xf numFmtId="4" fontId="192" fillId="101" borderId="100" applyNumberFormat="0" applyProtection="0">
      <alignment horizontal="right" vertical="center"/>
    </xf>
    <xf numFmtId="0" fontId="23" fillId="0" borderId="0"/>
    <xf numFmtId="0" fontId="43" fillId="39" borderId="38" applyNumberFormat="0" applyFont="0" applyAlignment="0" applyProtection="0"/>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4" fontId="192" fillId="96" borderId="95" applyNumberFormat="0" applyProtection="0">
      <alignment horizontal="right" vertical="center"/>
    </xf>
    <xf numFmtId="0" fontId="23" fillId="0" borderId="0"/>
    <xf numFmtId="0" fontId="192" fillId="10" borderId="9"/>
    <xf numFmtId="0" fontId="23" fillId="0" borderId="0"/>
    <xf numFmtId="0" fontId="192" fillId="10" borderId="9"/>
    <xf numFmtId="0" fontId="138" fillId="90" borderId="89" applyNumberForma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08" fillId="95" borderId="94"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54" borderId="53"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192" fillId="10" borderId="9"/>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8" fillId="61" borderId="60"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192" fillId="32" borderId="31" applyNumberFormat="0" applyFont="0" applyAlignment="0" applyProtection="0"/>
    <xf numFmtId="0" fontId="192" fillId="10" borderId="9"/>
    <xf numFmtId="202" fontId="192" fillId="17" borderId="16">
      <alignment vertical="top"/>
    </xf>
    <xf numFmtId="202" fontId="192" fillId="17" borderId="16">
      <alignment vertical="top"/>
    </xf>
    <xf numFmtId="0" fontId="23" fillId="0" borderId="0"/>
    <xf numFmtId="0" fontId="23" fillId="0" borderId="0"/>
    <xf numFmtId="0" fontId="192" fillId="10" borderId="9"/>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138" fillId="90" borderId="89" applyNumberFormat="0" applyAlignment="0" applyProtection="0"/>
    <xf numFmtId="0" fontId="192" fillId="10" borderId="9"/>
    <xf numFmtId="0" fontId="88" fillId="61" borderId="60" applyNumberFormat="0" applyAlignment="0" applyProtection="0"/>
    <xf numFmtId="0" fontId="77" fillId="29" borderId="28" applyNumberFormat="0" applyAlignment="0" applyProtection="0"/>
    <xf numFmtId="0" fontId="77" fillId="29" borderId="28" applyNumberFormat="0" applyAlignment="0" applyProtection="0"/>
    <xf numFmtId="0" fontId="88" fillId="61" borderId="60" applyNumberFormat="0" applyAlignment="0" applyProtection="0"/>
    <xf numFmtId="0" fontId="23" fillId="0" borderId="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88" fillId="61" borderId="60" applyNumberFormat="0" applyAlignment="0" applyProtection="0"/>
    <xf numFmtId="0" fontId="77" fillId="29" borderId="28" applyNumberFormat="0" applyAlignment="0" applyProtection="0"/>
    <xf numFmtId="0" fontId="88" fillId="61" borderId="60"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77" fillId="29" borderId="28" applyNumberFormat="0" applyAlignment="0" applyProtection="0"/>
    <xf numFmtId="0" fontId="23" fillId="0" borderId="0"/>
    <xf numFmtId="0" fontId="23" fillId="32" borderId="31" applyNumberFormat="0" applyFont="0" applyAlignment="0" applyProtection="0"/>
    <xf numFmtId="0" fontId="192" fillId="10" borderId="9"/>
    <xf numFmtId="0" fontId="77" fillId="29" borderId="28" applyNumberFormat="0" applyAlignment="0" applyProtection="0"/>
    <xf numFmtId="0" fontId="23" fillId="0" borderId="0"/>
    <xf numFmtId="0" fontId="77" fillId="29" borderId="28" applyNumberFormat="0" applyAlignment="0" applyProtection="0"/>
    <xf numFmtId="0" fontId="77" fillId="29" borderId="28" applyNumberFormat="0" applyAlignment="0" applyProtection="0"/>
    <xf numFmtId="4" fontId="137" fillId="7" borderId="6" applyNumberFormat="0" applyProtection="0">
      <alignment vertical="center"/>
    </xf>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23" fillId="0" borderId="0"/>
    <xf numFmtId="0" fontId="23" fillId="0" borderId="0"/>
    <xf numFmtId="10" fontId="38" fillId="86" borderId="85" applyNumberFormat="0" applyBorder="0" applyAlignment="0" applyProtection="0"/>
    <xf numFmtId="0" fontId="23" fillId="0" borderId="0"/>
    <xf numFmtId="0" fontId="192" fillId="10" borderId="9"/>
    <xf numFmtId="0" fontId="192" fillId="10" borderId="9"/>
    <xf numFmtId="0" fontId="192" fillId="10" borderId="9"/>
    <xf numFmtId="0" fontId="192" fillId="10" borderId="9"/>
    <xf numFmtId="0" fontId="88" fillId="61" borderId="60" applyNumberFormat="0" applyAlignment="0" applyProtection="0"/>
    <xf numFmtId="0" fontId="192" fillId="10" borderId="9"/>
    <xf numFmtId="0" fontId="23" fillId="0" borderId="0"/>
    <xf numFmtId="0" fontId="77" fillId="29" borderId="28" applyNumberFormat="0" applyAlignment="0" applyProtection="0"/>
    <xf numFmtId="0" fontId="77" fillId="29" borderId="28" applyNumberFormat="0" applyAlignment="0" applyProtection="0"/>
    <xf numFmtId="0" fontId="23" fillId="0" borderId="0"/>
    <xf numFmtId="0" fontId="192" fillId="10" borderId="9"/>
    <xf numFmtId="0" fontId="23" fillId="0" borderId="0"/>
    <xf numFmtId="0" fontId="23" fillId="0" borderId="0"/>
    <xf numFmtId="0" fontId="23" fillId="0" borderId="0"/>
    <xf numFmtId="0" fontId="23" fillId="32" borderId="31" applyNumberFormat="0" applyFont="0" applyAlignment="0" applyProtection="0"/>
    <xf numFmtId="0" fontId="192" fillId="32" borderId="31" applyNumberFormat="0" applyFont="0" applyAlignment="0" applyProtection="0"/>
    <xf numFmtId="0" fontId="192" fillId="10" borderId="9"/>
    <xf numFmtId="0" fontId="23" fillId="0" borderId="0"/>
    <xf numFmtId="0" fontId="77" fillId="29" borderId="28" applyNumberFormat="0" applyAlignment="0" applyProtection="0"/>
    <xf numFmtId="0" fontId="97" fillId="54" borderId="53">
      <alignment horizontal="left" vertical="center"/>
    </xf>
    <xf numFmtId="0" fontId="192" fillId="10" borderId="9"/>
    <xf numFmtId="0" fontId="97" fillId="54" borderId="53">
      <alignment horizontal="left" vertical="center"/>
    </xf>
    <xf numFmtId="0" fontId="192" fillId="32" borderId="31" applyNumberFormat="0" applyFont="0" applyAlignment="0" applyProtection="0"/>
    <xf numFmtId="0" fontId="77" fillId="29" borderId="28" applyNumberFormat="0" applyAlignment="0" applyProtection="0"/>
    <xf numFmtId="0" fontId="192" fillId="10" borderId="9"/>
    <xf numFmtId="0" fontId="192" fillId="10" borderId="9"/>
    <xf numFmtId="0" fontId="192" fillId="32" borderId="31" applyNumberFormat="0" applyFont="0" applyAlignment="0" applyProtection="0"/>
    <xf numFmtId="4" fontId="100" fillId="7" borderId="6" applyNumberFormat="0" applyProtection="0">
      <alignment horizontal="left" vertical="center" indent="1"/>
      <extLst>
        <ext uri="smNativeData">
          <pm:cellMargin xmlns:pm="smNativeData" id="1613007869" l="192" r="0" t="0" b="0" textRotation="0"/>
        </ext>
      </extLst>
    </xf>
    <xf numFmtId="0" fontId="192" fillId="10" borderId="9"/>
    <xf numFmtId="4" fontId="192" fillId="93" borderId="92" applyNumberFormat="0" applyProtection="0">
      <alignment horizontal="right" vertical="center"/>
    </xf>
    <xf numFmtId="0" fontId="192" fillId="10" borderId="9"/>
    <xf numFmtId="0" fontId="106" fillId="29" borderId="28" applyNumberFormat="0" applyAlignment="0" applyProtection="0"/>
    <xf numFmtId="0" fontId="43" fillId="39" borderId="38" applyNumberFormat="0" applyFont="0" applyAlignment="0" applyProtection="0"/>
    <xf numFmtId="0" fontId="43" fillId="39" borderId="38" applyNumberFormat="0" applyFont="0" applyAlignment="0" applyProtection="0"/>
    <xf numFmtId="0" fontId="43" fillId="39" borderId="38" applyNumberFormat="0" applyFont="0" applyAlignment="0" applyProtection="0"/>
    <xf numFmtId="0" fontId="77" fillId="29" borderId="28" applyNumberFormat="0" applyAlignment="0" applyProtection="0"/>
    <xf numFmtId="0" fontId="43" fillId="54" borderId="53" applyNumberFormat="0" applyFont="0" applyAlignment="0" applyProtection="0"/>
    <xf numFmtId="0" fontId="43" fillId="54" borderId="53" applyNumberFormat="0" applyFont="0" applyAlignment="0" applyProtection="0"/>
    <xf numFmtId="0" fontId="77" fillId="29" borderId="28" applyNumberFormat="0" applyAlignment="0" applyProtection="0"/>
    <xf numFmtId="0" fontId="192" fillId="10" borderId="9"/>
    <xf numFmtId="0" fontId="192" fillId="10" borderId="9"/>
    <xf numFmtId="0" fontId="192" fillId="10" borderId="9"/>
    <xf numFmtId="0" fontId="27" fillId="28" borderId="27" applyNumberFormat="0" applyFill="0" applyAlignment="0" applyProtection="0"/>
    <xf numFmtId="0" fontId="43" fillId="54" borderId="53" applyNumberFormat="0" applyFont="0" applyAlignment="0" applyProtection="0"/>
    <xf numFmtId="0" fontId="192" fillId="10" borderId="9"/>
    <xf numFmtId="0" fontId="43" fillId="54" borderId="53" applyNumberFormat="0" applyFont="0" applyAlignment="0" applyProtection="0"/>
    <xf numFmtId="0" fontId="43" fillId="54" borderId="53" applyNumberFormat="0" applyFont="0" applyAlignment="0" applyProtection="0"/>
    <xf numFmtId="0" fontId="192" fillId="10" borderId="9"/>
    <xf numFmtId="0" fontId="192" fillId="10" borderId="9"/>
    <xf numFmtId="0" fontId="77" fillId="29" borderId="28" applyNumberFormat="0" applyAlignment="0" applyProtection="0"/>
    <xf numFmtId="0" fontId="192" fillId="10" borderId="9"/>
    <xf numFmtId="0" fontId="77" fillId="29" borderId="28" applyNumberFormat="0" applyAlignment="0" applyProtection="0"/>
    <xf numFmtId="0" fontId="192" fillId="10" borderId="9"/>
    <xf numFmtId="198" fontId="97" fillId="77" borderId="76" applyAlignment="0" applyProtection="0"/>
    <xf numFmtId="0" fontId="88" fillId="61" borderId="60" applyNumberFormat="0" applyAlignment="0" applyProtection="0"/>
    <xf numFmtId="0" fontId="192" fillId="10" borderId="9"/>
    <xf numFmtId="0" fontId="145" fillId="90" borderId="89"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192" fillId="10" borderId="9"/>
    <xf numFmtId="0" fontId="192" fillId="10" borderId="9"/>
    <xf numFmtId="0" fontId="192" fillId="10" borderId="9"/>
    <xf numFmtId="0" fontId="23" fillId="0" borderId="0"/>
    <xf numFmtId="0" fontId="192" fillId="10" borderId="9"/>
    <xf numFmtId="0" fontId="43" fillId="39" borderId="38" applyNumberFormat="0" applyFont="0" applyAlignment="0" applyProtection="0"/>
    <xf numFmtId="0" fontId="192" fillId="10" borderId="9"/>
    <xf numFmtId="0" fontId="77" fillId="29" borderId="28" applyNumberFormat="0" applyAlignment="0" applyProtection="0"/>
    <xf numFmtId="198" fontId="97" fillId="77" borderId="76" applyAlignment="0" applyProtection="0"/>
    <xf numFmtId="0" fontId="23" fillId="0" borderId="0"/>
    <xf numFmtId="0" fontId="192" fillId="10" borderId="9"/>
    <xf numFmtId="0" fontId="23" fillId="0" borderId="0"/>
    <xf numFmtId="0" fontId="192" fillId="10" borderId="9"/>
    <xf numFmtId="0" fontId="192" fillId="10" borderId="9"/>
    <xf numFmtId="0" fontId="43" fillId="39" borderId="38" applyNumberFormat="0" applyFont="0" applyAlignment="0" applyProtection="0"/>
    <xf numFmtId="0" fontId="192" fillId="10" borderId="9"/>
    <xf numFmtId="0" fontId="23" fillId="0" borderId="0"/>
    <xf numFmtId="0" fontId="192" fillId="10" borderId="9"/>
    <xf numFmtId="0" fontId="77" fillId="29" borderId="28" applyNumberFormat="0" applyAlignment="0" applyProtection="0"/>
    <xf numFmtId="0" fontId="192" fillId="32" borderId="31" applyNumberFormat="0" applyFont="0" applyAlignment="0" applyProtection="0"/>
    <xf numFmtId="0" fontId="138" fillId="90" borderId="89" applyNumberFormat="0" applyAlignment="0" applyProtection="0"/>
    <xf numFmtId="0" fontId="192" fillId="32" borderId="31" applyNumberFormat="0" applyFont="0" applyAlignment="0" applyProtection="0"/>
    <xf numFmtId="0" fontId="192" fillId="10" borderId="9"/>
    <xf numFmtId="0" fontId="192" fillId="10" borderId="9"/>
    <xf numFmtId="0" fontId="192" fillId="32" borderId="31" applyNumberFormat="0" applyFont="0" applyAlignment="0" applyProtection="0"/>
    <xf numFmtId="0" fontId="77" fillId="29" borderId="28" applyNumberFormat="0" applyAlignment="0" applyProtection="0"/>
    <xf numFmtId="0" fontId="192" fillId="10" borderId="9"/>
    <xf numFmtId="0" fontId="192" fillId="10" borderId="9"/>
    <xf numFmtId="0" fontId="23" fillId="0" borderId="0"/>
    <xf numFmtId="0" fontId="192" fillId="10" borderId="9"/>
    <xf numFmtId="0" fontId="23" fillId="0" borderId="0"/>
    <xf numFmtId="0" fontId="23" fillId="0" borderId="0"/>
    <xf numFmtId="0" fontId="23" fillId="0" borderId="0"/>
    <xf numFmtId="0" fontId="192" fillId="10" borderId="9"/>
    <xf numFmtId="0" fontId="77" fillId="29" borderId="28" applyNumberFormat="0" applyAlignment="0" applyProtection="0"/>
    <xf numFmtId="0" fontId="23" fillId="32" borderId="31" applyNumberFormat="0" applyFont="0" applyAlignment="0" applyProtection="0"/>
    <xf numFmtId="0" fontId="192" fillId="10" borderId="9"/>
    <xf numFmtId="0" fontId="192" fillId="10" borderId="9"/>
    <xf numFmtId="0" fontId="192" fillId="10" borderId="9"/>
    <xf numFmtId="0" fontId="43" fillId="54" borderId="53" applyNumberFormat="0" applyFont="0" applyAlignment="0" applyProtection="0"/>
    <xf numFmtId="0" fontId="192" fillId="10" borderId="9"/>
    <xf numFmtId="0" fontId="23" fillId="0" borderId="0"/>
    <xf numFmtId="0" fontId="192" fillId="10" borderId="9"/>
    <xf numFmtId="0" fontId="23" fillId="0" borderId="0"/>
    <xf numFmtId="0" fontId="192" fillId="10" borderId="9"/>
    <xf numFmtId="0" fontId="23" fillId="0" borderId="0"/>
    <xf numFmtId="0" fontId="23" fillId="0" borderId="0"/>
    <xf numFmtId="0" fontId="192" fillId="10" borderId="9"/>
    <xf numFmtId="0" fontId="23" fillId="0" borderId="0"/>
    <xf numFmtId="0" fontId="138" fillId="90" borderId="89" applyNumberFormat="0" applyAlignment="0" applyProtection="0"/>
    <xf numFmtId="0" fontId="192" fillId="10" borderId="9"/>
    <xf numFmtId="0" fontId="23" fillId="0" borderId="0"/>
    <xf numFmtId="0" fontId="23" fillId="0" borderId="0"/>
    <xf numFmtId="0" fontId="192" fillId="10" borderId="9"/>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77" fillId="29" borderId="28" applyNumberFormat="0" applyAlignment="0" applyProtection="0"/>
    <xf numFmtId="0" fontId="77" fillId="29" borderId="28" applyNumberFormat="0" applyAlignment="0" applyProtection="0"/>
    <xf numFmtId="0" fontId="23" fillId="0" borderId="0"/>
    <xf numFmtId="0" fontId="77" fillId="29" borderId="28" applyNumberFormat="0" applyAlignment="0" applyProtection="0"/>
    <xf numFmtId="0" fontId="23" fillId="0" borderId="0"/>
    <xf numFmtId="0" fontId="23" fillId="0" borderId="0"/>
    <xf numFmtId="0" fontId="192" fillId="10" borderId="9"/>
    <xf numFmtId="0" fontId="23" fillId="32" borderId="31" applyNumberFormat="0" applyFont="0" applyAlignment="0" applyProtection="0"/>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8" fillId="61" borderId="60"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8" fillId="61" borderId="60" applyNumberFormat="0" applyAlignment="0" applyProtection="0"/>
    <xf numFmtId="0" fontId="192" fillId="10" borderId="9"/>
    <xf numFmtId="0" fontId="192" fillId="10" borderId="9"/>
    <xf numFmtId="0" fontId="43" fillId="39" borderId="38" applyNumberFormat="0" applyFont="0" applyAlignment="0" applyProtection="0"/>
    <xf numFmtId="0" fontId="88" fillId="61" borderId="60" applyNumberFormat="0" applyAlignment="0" applyProtection="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92" fillId="96" borderId="95"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54" borderId="53"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202" fontId="192" fillId="17" borderId="16">
      <alignment vertical="top"/>
    </xf>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32" borderId="31" applyNumberFormat="0" applyFont="0" applyAlignment="0" applyProtection="0"/>
    <xf numFmtId="0" fontId="23" fillId="0" borderId="0"/>
    <xf numFmtId="0" fontId="192" fillId="10" borderId="9"/>
    <xf numFmtId="0" fontId="23" fillId="0" borderId="0"/>
    <xf numFmtId="0" fontId="192" fillId="10" borderId="9"/>
    <xf numFmtId="0" fontId="192" fillId="10" borderId="9"/>
    <xf numFmtId="0" fontId="23" fillId="0" borderId="0"/>
    <xf numFmtId="0" fontId="192" fillId="10" borderId="9"/>
    <xf numFmtId="0" fontId="23" fillId="0" borderId="0"/>
    <xf numFmtId="0" fontId="23" fillId="0" borderId="0"/>
    <xf numFmtId="0" fontId="23" fillId="0" borderId="0"/>
    <xf numFmtId="0" fontId="97" fillId="54" borderId="53">
      <alignment horizontal="left" vertical="center"/>
    </xf>
    <xf numFmtId="0" fontId="23" fillId="0" borderId="0"/>
    <xf numFmtId="0" fontId="192" fillId="32" borderId="31" applyNumberFormat="0" applyFont="0" applyAlignment="0" applyProtection="0"/>
    <xf numFmtId="0" fontId="192" fillId="10" borderId="9"/>
    <xf numFmtId="0" fontId="23" fillId="0" borderId="0"/>
    <xf numFmtId="0" fontId="192" fillId="10" borderId="9"/>
    <xf numFmtId="0" fontId="23" fillId="0" borderId="0"/>
    <xf numFmtId="198" fontId="97" fillId="77" borderId="76" applyAlignment="0" applyProtection="0"/>
    <xf numFmtId="0" fontId="77" fillId="29" borderId="28" applyNumberFormat="0" applyAlignment="0" applyProtection="0"/>
    <xf numFmtId="0" fontId="23" fillId="0" borderId="0"/>
    <xf numFmtId="202" fontId="192" fillId="17" borderId="16">
      <alignment vertical="top"/>
    </xf>
    <xf numFmtId="0" fontId="192" fillId="10" borderId="9"/>
    <xf numFmtId="0" fontId="77" fillId="29" borderId="28" applyNumberFormat="0" applyAlignment="0" applyProtection="0"/>
    <xf numFmtId="0" fontId="23" fillId="0" borderId="0"/>
    <xf numFmtId="0" fontId="192" fillId="10" borderId="9"/>
    <xf numFmtId="0" fontId="23" fillId="0" borderId="0"/>
    <xf numFmtId="0" fontId="23"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10" fontId="38" fillId="86" borderId="85" applyNumberFormat="0" applyBorder="0" applyAlignment="0" applyProtection="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10" fontId="38" fillId="86" borderId="85" applyNumberFormat="0" applyBorder="0" applyAlignment="0" applyProtection="0"/>
    <xf numFmtId="0" fontId="23" fillId="0" borderId="0"/>
    <xf numFmtId="0" fontId="23" fillId="0" borderId="0"/>
    <xf numFmtId="0" fontId="23" fillId="0" borderId="0"/>
    <xf numFmtId="0" fontId="23" fillId="0" borderId="0"/>
    <xf numFmtId="0" fontId="145" fillId="90" borderId="89" applyNumberFormat="0" applyAlignment="0" applyProtection="0"/>
    <xf numFmtId="0" fontId="192" fillId="10" borderId="9"/>
    <xf numFmtId="0" fontId="23" fillId="0" borderId="0"/>
    <xf numFmtId="0" fontId="23" fillId="0" borderId="0"/>
    <xf numFmtId="0" fontId="192" fillId="10" borderId="9"/>
    <xf numFmtId="0" fontId="192" fillId="10" borderId="9"/>
    <xf numFmtId="0" fontId="77" fillId="29" borderId="28" applyNumberFormat="0" applyAlignment="0" applyProtection="0"/>
    <xf numFmtId="0" fontId="77" fillId="29" borderId="28" applyNumberFormat="0" applyAlignment="0" applyProtection="0"/>
    <xf numFmtId="0" fontId="97" fillId="54" borderId="53">
      <alignment horizontal="left" vertical="center"/>
    </xf>
    <xf numFmtId="0" fontId="192" fillId="10" borderId="9"/>
    <xf numFmtId="0" fontId="43" fillId="54" borderId="53" applyNumberFormat="0" applyFont="0" applyAlignment="0" applyProtection="0"/>
    <xf numFmtId="0" fontId="23" fillId="0" borderId="0"/>
    <xf numFmtId="0" fontId="23" fillId="0" borderId="0"/>
    <xf numFmtId="0" fontId="77" fillId="29" borderId="28" applyNumberFormat="0" applyAlignment="0" applyProtection="0"/>
    <xf numFmtId="0" fontId="88" fillId="61" borderId="60" applyNumberFormat="0" applyAlignment="0" applyProtection="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23" fillId="0" borderId="0"/>
    <xf numFmtId="0" fontId="43" fillId="39" borderId="38" applyNumberFormat="0" applyFont="0" applyAlignment="0" applyProtection="0"/>
    <xf numFmtId="0" fontId="43" fillId="54" borderId="53"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192" fillId="10" borderId="9"/>
    <xf numFmtId="0" fontId="192" fillId="10" borderId="9"/>
    <xf numFmtId="0" fontId="192" fillId="10" borderId="9"/>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77" fillId="29" borderId="28" applyNumberFormat="0" applyAlignment="0" applyProtection="0"/>
    <xf numFmtId="0" fontId="77" fillId="29" borderId="28" applyNumberFormat="0" applyAlignment="0" applyProtection="0"/>
    <xf numFmtId="0" fontId="192" fillId="10" borderId="9"/>
    <xf numFmtId="0" fontId="192" fillId="10" borderId="9"/>
    <xf numFmtId="0" fontId="23" fillId="0" borderId="0"/>
    <xf numFmtId="4" fontId="137" fillId="7" borderId="6" applyNumberFormat="0" applyProtection="0">
      <alignment vertical="center"/>
    </xf>
    <xf numFmtId="0" fontId="23" fillId="0" borderId="0"/>
    <xf numFmtId="0" fontId="23" fillId="0" borderId="0"/>
    <xf numFmtId="0" fontId="77" fillId="29" borderId="28" applyNumberFormat="0" applyAlignment="0" applyProtection="0"/>
    <xf numFmtId="4" fontId="192" fillId="92" borderId="91"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88" fillId="61" borderId="60" applyNumberFormat="0" applyAlignment="0" applyProtection="0"/>
    <xf numFmtId="0" fontId="77" fillId="29" borderId="28" applyNumberFormat="0" applyAlignment="0" applyProtection="0"/>
    <xf numFmtId="0" fontId="88" fillId="61" borderId="60" applyNumberFormat="0" applyAlignment="0" applyProtection="0"/>
    <xf numFmtId="0" fontId="77" fillId="29" borderId="28" applyNumberFormat="0" applyAlignment="0" applyProtection="0"/>
    <xf numFmtId="0" fontId="88" fillId="61" borderId="60" applyNumberFormat="0" applyAlignment="0" applyProtection="0"/>
    <xf numFmtId="0" fontId="192" fillId="10" borderId="9"/>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43" fillId="39" borderId="38" applyNumberFormat="0" applyFon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88" fillId="61" borderId="60" applyNumberFormat="0" applyAlignment="0" applyProtection="0"/>
    <xf numFmtId="0" fontId="23" fillId="0" borderId="0"/>
    <xf numFmtId="0" fontId="43" fillId="39" borderId="3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27" fillId="28" borderId="27" applyNumberFormat="0" applyFill="0" applyAlignment="0" applyProtection="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43" fillId="39" borderId="38" applyNumberFormat="0" applyFont="0" applyAlignment="0" applyProtection="0"/>
    <xf numFmtId="0" fontId="23" fillId="0" borderId="0"/>
    <xf numFmtId="0" fontId="23" fillId="0" borderId="0"/>
    <xf numFmtId="0" fontId="97" fillId="54" borderId="53">
      <alignment horizontal="left" vertical="center"/>
    </xf>
    <xf numFmtId="0" fontId="23" fillId="0" borderId="0"/>
    <xf numFmtId="0" fontId="192" fillId="10" borderId="9"/>
    <xf numFmtId="0" fontId="77" fillId="29" borderId="28" applyNumberFormat="0" applyAlignment="0" applyProtection="0"/>
    <xf numFmtId="0" fontId="23" fillId="0" borderId="0"/>
    <xf numFmtId="0" fontId="23" fillId="0" borderId="0"/>
    <xf numFmtId="0" fontId="23" fillId="0" borderId="0"/>
    <xf numFmtId="0" fontId="23" fillId="0" borderId="0"/>
    <xf numFmtId="0" fontId="192" fillId="10" borderId="9"/>
    <xf numFmtId="0" fontId="192" fillId="10" borderId="9"/>
    <xf numFmtId="198" fontId="97" fillId="77" borderId="76" applyAlignment="0" applyProtection="0"/>
    <xf numFmtId="0" fontId="23" fillId="0" borderId="0"/>
    <xf numFmtId="0" fontId="77" fillId="29" borderId="28" applyNumberFormat="0" applyAlignment="0" applyProtection="0"/>
    <xf numFmtId="0" fontId="77" fillId="29" borderId="28" applyNumberFormat="0" applyAlignment="0" applyProtection="0"/>
    <xf numFmtId="0" fontId="23" fillId="32" borderId="31" applyNumberFormat="0" applyFont="0" applyAlignment="0" applyProtection="0"/>
    <xf numFmtId="0" fontId="192" fillId="10" borderId="9"/>
    <xf numFmtId="4" fontId="192" fillId="92" borderId="91" applyNumberFormat="0" applyProtection="0">
      <alignment horizontal="right" vertical="center"/>
    </xf>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192" fillId="10" borderId="9"/>
    <xf numFmtId="0" fontId="192" fillId="10" borderId="9"/>
    <xf numFmtId="4" fontId="141" fillId="99" borderId="98" applyNumberFormat="0" applyProtection="0">
      <alignment horizontal="right" vertical="center"/>
    </xf>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0" fontId="192" fillId="10" borderId="9"/>
    <xf numFmtId="0" fontId="23" fillId="0" borderId="0"/>
    <xf numFmtId="0" fontId="23" fillId="0" borderId="0"/>
    <xf numFmtId="0" fontId="192" fillId="10" borderId="9"/>
    <xf numFmtId="0" fontId="23" fillId="0" borderId="0"/>
    <xf numFmtId="0" fontId="192" fillId="32" borderId="31" applyNumberFormat="0" applyFont="0" applyAlignment="0" applyProtection="0"/>
    <xf numFmtId="0" fontId="23" fillId="88" borderId="87" applyNumberFormat="0" applyFont="0" applyAlignment="0" applyProtection="0"/>
    <xf numFmtId="4" fontId="192" fillId="96" borderId="95" applyNumberFormat="0" applyProtection="0">
      <alignment horizontal="right" vertical="center"/>
    </xf>
    <xf numFmtId="0" fontId="23" fillId="88" borderId="87" applyNumberFormat="0" applyFont="0" applyAlignment="0" applyProtection="0"/>
    <xf numFmtId="0" fontId="23" fillId="88" borderId="87" applyNumberFormat="0" applyFont="0" applyAlignment="0" applyProtection="0"/>
    <xf numFmtId="10" fontId="38" fillId="86" borderId="85" applyNumberFormat="0" applyBorder="0" applyAlignment="0" applyProtection="0"/>
    <xf numFmtId="0" fontId="43" fillId="54" borderId="53" applyNumberFormat="0" applyFont="0" applyAlignment="0" applyProtection="0"/>
    <xf numFmtId="0" fontId="27" fillId="28" borderId="27" applyNumberFormat="0" applyFill="0" applyAlignment="0" applyProtection="0"/>
    <xf numFmtId="0" fontId="192" fillId="10" borderId="9"/>
    <xf numFmtId="0" fontId="77" fillId="29" borderId="28" applyNumberFormat="0" applyAlignment="0" applyProtection="0"/>
    <xf numFmtId="0" fontId="27" fillId="28" borderId="27" applyNumberFormat="0" applyFill="0" applyAlignment="0" applyProtection="0"/>
    <xf numFmtId="0" fontId="192" fillId="10" borderId="9"/>
    <xf numFmtId="0" fontId="192" fillId="10" borderId="9"/>
    <xf numFmtId="0" fontId="23" fillId="0" borderId="0"/>
    <xf numFmtId="0" fontId="192" fillId="10" borderId="9"/>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192" fillId="32" borderId="31" applyNumberFormat="0" applyFont="0" applyAlignment="0" applyProtection="0"/>
    <xf numFmtId="0" fontId="192" fillId="32" borderId="31" applyNumberFormat="0" applyFont="0" applyAlignment="0" applyProtection="0"/>
    <xf numFmtId="202" fontId="192" fillId="17" borderId="16">
      <alignment vertical="top"/>
    </xf>
    <xf numFmtId="0" fontId="192" fillId="10" borderId="9"/>
    <xf numFmtId="0" fontId="77" fillId="29" borderId="28" applyNumberFormat="0" applyAlignment="0" applyProtection="0"/>
    <xf numFmtId="202" fontId="192" fillId="17" borderId="16">
      <alignment vertical="top"/>
    </xf>
    <xf numFmtId="0" fontId="23" fillId="0" borderId="0"/>
    <xf numFmtId="0" fontId="23" fillId="0" borderId="0"/>
    <xf numFmtId="202" fontId="192" fillId="17" borderId="16">
      <alignment vertical="top"/>
    </xf>
    <xf numFmtId="0" fontId="192" fillId="10" borderId="9"/>
    <xf numFmtId="202" fontId="192" fillId="17" borderId="16">
      <alignment vertical="top"/>
    </xf>
    <xf numFmtId="0" fontId="192" fillId="32" borderId="31" applyNumberFormat="0" applyFont="0" applyAlignment="0" applyProtection="0"/>
    <xf numFmtId="202" fontId="192" fillId="17" borderId="16">
      <alignment vertical="top"/>
    </xf>
    <xf numFmtId="0" fontId="192" fillId="10" borderId="9"/>
    <xf numFmtId="0" fontId="106" fillId="29" borderId="28" applyNumberFormat="0" applyAlignment="0" applyProtection="0"/>
    <xf numFmtId="0" fontId="192" fillId="10" borderId="9"/>
    <xf numFmtId="0" fontId="106" fillId="29" borderId="28" applyNumberFormat="0" applyAlignment="0" applyProtection="0"/>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202" fontId="192" fillId="17" borderId="16">
      <alignment vertical="top"/>
    </xf>
    <xf numFmtId="202" fontId="192" fillId="17" borderId="16">
      <alignment vertical="top"/>
    </xf>
    <xf numFmtId="4" fontId="141" fillId="99" borderId="98" applyNumberFormat="0" applyProtection="0">
      <alignment horizontal="right" vertical="center"/>
    </xf>
    <xf numFmtId="0" fontId="23" fillId="0" borderId="0"/>
    <xf numFmtId="0" fontId="192" fillId="10" borderId="9"/>
    <xf numFmtId="0" fontId="43" fillId="54" borderId="53" applyNumberFormat="0" applyFont="0" applyAlignment="0" applyProtection="0"/>
    <xf numFmtId="4" fontId="192" fillId="111" borderId="110" applyNumberFormat="0" applyProtection="0">
      <alignment vertical="center"/>
    </xf>
    <xf numFmtId="0" fontId="192" fillId="10" borderId="9"/>
    <xf numFmtId="0" fontId="192" fillId="10" borderId="9"/>
    <xf numFmtId="0" fontId="192" fillId="10" borderId="9"/>
    <xf numFmtId="202" fontId="192" fillId="17" borderId="16">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88" fillId="61" borderId="60" applyNumberFormat="0" applyAlignment="0" applyProtection="0"/>
    <xf numFmtId="0" fontId="23" fillId="0" borderId="0"/>
    <xf numFmtId="0" fontId="23" fillId="0" borderId="0"/>
    <xf numFmtId="202" fontId="192" fillId="17" borderId="16">
      <alignment vertical="top"/>
    </xf>
    <xf numFmtId="202" fontId="192" fillId="17" borderId="16">
      <alignment vertical="top"/>
    </xf>
    <xf numFmtId="0" fontId="27" fillId="28" borderId="27" applyNumberFormat="0" applyFill="0" applyAlignment="0" applyProtection="0"/>
    <xf numFmtId="0" fontId="43" fillId="39" borderId="38" applyNumberFormat="0" applyFont="0" applyAlignment="0" applyProtection="0"/>
    <xf numFmtId="0" fontId="192" fillId="10" borderId="9"/>
    <xf numFmtId="0" fontId="23" fillId="0" borderId="0"/>
    <xf numFmtId="0" fontId="23" fillId="0" borderId="0"/>
    <xf numFmtId="0" fontId="192" fillId="10" borderId="9"/>
    <xf numFmtId="0" fontId="192" fillId="10" borderId="9"/>
    <xf numFmtId="9" fontId="23" fillId="0" borderId="0" applyFont="0" applyFill="0" applyBorder="0" applyAlignment="0" applyProtection="0"/>
    <xf numFmtId="0" fontId="192" fillId="10" borderId="9"/>
    <xf numFmtId="0" fontId="192" fillId="10" borderId="9"/>
    <xf numFmtId="0" fontId="192" fillId="10" borderId="9"/>
    <xf numFmtId="0" fontId="192" fillId="10" borderId="9"/>
    <xf numFmtId="0" fontId="23" fillId="0" borderId="0"/>
    <xf numFmtId="0" fontId="192" fillId="10" borderId="9"/>
    <xf numFmtId="0" fontId="192" fillId="10" borderId="9"/>
    <xf numFmtId="0" fontId="192" fillId="10" borderId="9"/>
    <xf numFmtId="0" fontId="77" fillId="29" borderId="28" applyNumberFormat="0" applyAlignment="0" applyProtection="0"/>
    <xf numFmtId="0" fontId="138" fillId="90" borderId="89" applyNumberFormat="0" applyAlignment="0" applyProtection="0"/>
    <xf numFmtId="0" fontId="88" fillId="61" borderId="60" applyNumberFormat="0" applyAlignment="0" applyProtection="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0" fontId="192" fillId="32" borderId="31" applyNumberFormat="0" applyFont="0" applyAlignment="0" applyProtection="0"/>
    <xf numFmtId="0" fontId="138" fillId="90" borderId="89" applyNumberFormat="0" applyAlignment="0" applyProtection="0"/>
    <xf numFmtId="0" fontId="192" fillId="10" borderId="9"/>
    <xf numFmtId="0" fontId="43" fillId="39" borderId="38" applyNumberFormat="0" applyFont="0" applyAlignment="0" applyProtection="0"/>
    <xf numFmtId="0" fontId="192" fillId="10" borderId="9"/>
    <xf numFmtId="0" fontId="192" fillId="10" borderId="9"/>
    <xf numFmtId="0" fontId="88" fillId="61" borderId="60" applyNumberFormat="0" applyAlignment="0" applyProtection="0"/>
    <xf numFmtId="0" fontId="77" fillId="29" borderId="28" applyNumberFormat="0" applyAlignment="0" applyProtection="0"/>
    <xf numFmtId="0" fontId="23" fillId="0" borderId="0"/>
    <xf numFmtId="0" fontId="23" fillId="0" borderId="0"/>
    <xf numFmtId="0" fontId="192" fillId="10" borderId="9"/>
    <xf numFmtId="0" fontId="23" fillId="0" borderId="0"/>
    <xf numFmtId="0" fontId="23" fillId="0" borderId="0"/>
    <xf numFmtId="0" fontId="23" fillId="0" borderId="0"/>
    <xf numFmtId="0" fontId="192" fillId="10" borderId="9"/>
    <xf numFmtId="0" fontId="77" fillId="29" borderId="28" applyNumberFormat="0" applyAlignment="0" applyProtection="0"/>
    <xf numFmtId="0" fontId="23" fillId="32" borderId="31" applyNumberFormat="0" applyFont="0" applyAlignment="0" applyProtection="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38" fillId="90" borderId="89" applyNumberFormat="0" applyAlignment="0" applyProtection="0"/>
    <xf numFmtId="0" fontId="192" fillId="10" borderId="9"/>
    <xf numFmtId="0" fontId="192" fillId="10" borderId="9"/>
    <xf numFmtId="0" fontId="23" fillId="0" borderId="0"/>
    <xf numFmtId="0" fontId="192" fillId="10" borderId="9"/>
    <xf numFmtId="0" fontId="138" fillId="90" borderId="89" applyNumberFormat="0" applyAlignment="0" applyProtection="0"/>
    <xf numFmtId="0" fontId="23" fillId="0" borderId="0"/>
    <xf numFmtId="0" fontId="192" fillId="10" borderId="9"/>
    <xf numFmtId="0" fontId="192" fillId="10" borderId="9"/>
    <xf numFmtId="4" fontId="192" fillId="101" borderId="100" applyNumberFormat="0" applyProtection="0">
      <alignment horizontal="right" vertical="center"/>
    </xf>
    <xf numFmtId="0" fontId="192" fillId="10" borderId="9"/>
    <xf numFmtId="0" fontId="43" fillId="54" borderId="53" applyNumberFormat="0" applyFont="0" applyAlignment="0" applyProtection="0"/>
    <xf numFmtId="0" fontId="192" fillId="10" borderId="9"/>
    <xf numFmtId="0" fontId="192" fillId="32" borderId="31" applyNumberFormat="0" applyFont="0" applyAlignment="0" applyProtection="0"/>
    <xf numFmtId="4" fontId="141" fillId="99" borderId="98" applyNumberFormat="0" applyProtection="0">
      <alignment horizontal="right" vertical="center"/>
    </xf>
    <xf numFmtId="0" fontId="23" fillId="32" borderId="31" applyNumberFormat="0" applyFont="0" applyAlignment="0" applyProtection="0"/>
    <xf numFmtId="0" fontId="192" fillId="10" borderId="9"/>
    <xf numFmtId="4" fontId="141" fillId="99" borderId="98" applyNumberFormat="0" applyProtection="0">
      <alignment horizontal="right" vertical="center"/>
    </xf>
    <xf numFmtId="202" fontId="192" fillId="17" borderId="16">
      <alignment vertical="top"/>
    </xf>
    <xf numFmtId="0" fontId="192" fillId="10" borderId="9"/>
    <xf numFmtId="0" fontId="88" fillId="61" borderId="60" applyNumberFormat="0" applyAlignment="0" applyProtection="0"/>
    <xf numFmtId="0" fontId="192" fillId="10" borderId="9"/>
    <xf numFmtId="0" fontId="23" fillId="0" borderId="0"/>
    <xf numFmtId="0" fontId="23" fillId="0" borderId="0"/>
    <xf numFmtId="0" fontId="192" fillId="10" borderId="9"/>
    <xf numFmtId="0" fontId="192" fillId="10" borderId="9"/>
    <xf numFmtId="0" fontId="106" fillId="29" borderId="28" applyNumberFormat="0" applyAlignment="0" applyProtection="0"/>
    <xf numFmtId="0" fontId="23" fillId="0" borderId="0"/>
    <xf numFmtId="0" fontId="77" fillId="29" borderId="28" applyNumberFormat="0" applyAlignment="0" applyProtection="0"/>
    <xf numFmtId="0" fontId="23" fillId="0" borderId="0"/>
    <xf numFmtId="0" fontId="192" fillId="10" borderId="9"/>
    <xf numFmtId="0" fontId="23" fillId="0" borderId="0"/>
    <xf numFmtId="0" fontId="23"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0" fontId="43" fillId="39" borderId="38" applyNumberFormat="0" applyFont="0" applyAlignment="0" applyProtection="0"/>
    <xf numFmtId="0" fontId="192" fillId="10" borderId="9"/>
    <xf numFmtId="0" fontId="23" fillId="0" borderId="0"/>
    <xf numFmtId="0" fontId="192" fillId="10" borderId="9"/>
    <xf numFmtId="0" fontId="192" fillId="10" borderId="9"/>
    <xf numFmtId="4" fontId="192" fillId="93" borderId="92" applyNumberFormat="0" applyProtection="0">
      <alignment horizontal="right" vertical="center"/>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43" fillId="39" borderId="38" applyNumberFormat="0" applyFont="0" applyAlignment="0" applyProtection="0"/>
    <xf numFmtId="0" fontId="192" fillId="10" borderId="9"/>
    <xf numFmtId="0" fontId="192" fillId="10" borderId="9"/>
    <xf numFmtId="0" fontId="192" fillId="10" borderId="9"/>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43" fillId="39" borderId="38" applyNumberFormat="0" applyFont="0" applyAlignment="0" applyProtection="0"/>
    <xf numFmtId="0" fontId="23" fillId="0" borderId="0"/>
    <xf numFmtId="0" fontId="23" fillId="0" borderId="0"/>
    <xf numFmtId="0" fontId="192" fillId="10" borderId="9"/>
    <xf numFmtId="0" fontId="192" fillId="32" borderId="31" applyNumberFormat="0" applyFont="0" applyAlignment="0" applyProtection="0"/>
    <xf numFmtId="0" fontId="192" fillId="10" borderId="9"/>
    <xf numFmtId="0" fontId="192" fillId="10" borderId="9"/>
    <xf numFmtId="0" fontId="23" fillId="32" borderId="31" applyNumberFormat="0" applyFont="0" applyAlignment="0" applyProtection="0"/>
    <xf numFmtId="0" fontId="192" fillId="10" borderId="9"/>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2" fontId="192" fillId="17" borderId="16">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88" fillId="61" borderId="60"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192" fillId="10" borderId="9"/>
    <xf numFmtId="0" fontId="192" fillId="10" borderId="9"/>
    <xf numFmtId="0" fontId="43" fillId="54" borderId="53" applyNumberFormat="0" applyFont="0" applyAlignment="0" applyProtection="0"/>
    <xf numFmtId="4" fontId="100" fillId="7" borderId="6" applyNumberFormat="0" applyProtection="0">
      <alignment horizontal="left" vertical="center" indent="1"/>
      <extLst>
        <ext uri="smNativeData">
          <pm:cellMargin xmlns:pm="smNativeData" id="1613007869" l="192" r="0" t="0" b="0" textRotation="0"/>
        </ext>
      </extLst>
    </xf>
    <xf numFmtId="0" fontId="77" fillId="29" borderId="28" applyNumberFormat="0" applyAlignment="0" applyProtection="0"/>
    <xf numFmtId="0" fontId="23" fillId="0" borderId="0"/>
    <xf numFmtId="0" fontId="23" fillId="0" borderId="0"/>
    <xf numFmtId="0" fontId="23" fillId="0" borderId="0"/>
    <xf numFmtId="0" fontId="23" fillId="0" borderId="0"/>
    <xf numFmtId="0" fontId="192" fillId="10" borderId="9"/>
    <xf numFmtId="0" fontId="43" fillId="54" borderId="53" applyNumberFormat="0" applyFont="0" applyAlignment="0" applyProtection="0"/>
    <xf numFmtId="0" fontId="77" fillId="29" borderId="28" applyNumberFormat="0" applyAlignment="0" applyProtection="0"/>
    <xf numFmtId="178" fontId="23" fillId="0" borderId="0"/>
    <xf numFmtId="178"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192" fillId="10" borderId="9"/>
    <xf numFmtId="0" fontId="106" fillId="29" borderId="28" applyNumberFormat="0" applyAlignment="0" applyProtection="0"/>
    <xf numFmtId="0" fontId="192" fillId="10" borderId="9"/>
    <xf numFmtId="0" fontId="77" fillId="29" borderId="28" applyNumberFormat="0" applyAlignment="0" applyProtection="0"/>
    <xf numFmtId="0" fontId="145" fillId="90" borderId="89" applyNumberFormat="0" applyAlignment="0" applyProtection="0"/>
    <xf numFmtId="0" fontId="192" fillId="10" borderId="9"/>
    <xf numFmtId="4" fontId="108" fillId="95" borderId="94" applyNumberFormat="0" applyProtection="0">
      <alignment horizontal="right" vertical="center"/>
    </xf>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192" fillId="10" borderId="9"/>
    <xf numFmtId="0" fontId="23" fillId="0" borderId="0"/>
    <xf numFmtId="0" fontId="43" fillId="54" borderId="53" applyNumberFormat="0" applyFont="0" applyAlignment="0" applyProtection="0"/>
    <xf numFmtId="0" fontId="192" fillId="10" borderId="9"/>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32" borderId="31" applyNumberFormat="0" applyFont="0" applyAlignment="0" applyProtection="0"/>
    <xf numFmtId="0" fontId="192" fillId="10" borderId="9"/>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92" fillId="10" borderId="9"/>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43" fillId="39" borderId="38" applyNumberFormat="0" applyFont="0" applyAlignment="0" applyProtection="0"/>
    <xf numFmtId="0" fontId="192" fillId="10" borderId="9"/>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192" fillId="10" borderId="9"/>
    <xf numFmtId="0" fontId="192" fillId="10" borderId="9"/>
    <xf numFmtId="0" fontId="77" fillId="29" borderId="28" applyNumberFormat="0" applyAlignment="0" applyProtection="0"/>
    <xf numFmtId="202" fontId="192" fillId="17" borderId="16">
      <alignment vertical="top"/>
    </xf>
    <xf numFmtId="0" fontId="23" fillId="0" borderId="0"/>
    <xf numFmtId="0" fontId="88" fillId="61" borderId="60" applyNumberFormat="0" applyAlignment="0" applyProtection="0"/>
    <xf numFmtId="0" fontId="192" fillId="10" borderId="9"/>
    <xf numFmtId="0" fontId="43" fillId="54" borderId="53" applyNumberFormat="0" applyFont="0" applyAlignment="0" applyProtection="0"/>
    <xf numFmtId="0" fontId="23" fillId="0" borderId="0"/>
    <xf numFmtId="0" fontId="23" fillId="0" borderId="0"/>
    <xf numFmtId="0" fontId="192" fillId="10" borderId="9"/>
    <xf numFmtId="0" fontId="23" fillId="0" borderId="0"/>
    <xf numFmtId="0" fontId="23" fillId="0" borderId="0"/>
    <xf numFmtId="0" fontId="23" fillId="0" borderId="0"/>
    <xf numFmtId="0" fontId="192" fillId="10" borderId="9"/>
    <xf numFmtId="202" fontId="192" fillId="17" borderId="16">
      <alignment vertical="top"/>
    </xf>
    <xf numFmtId="0" fontId="23" fillId="32" borderId="31" applyNumberFormat="0" applyFont="0" applyAlignment="0" applyProtection="0"/>
    <xf numFmtId="0" fontId="192" fillId="10" borderId="9"/>
    <xf numFmtId="0" fontId="192" fillId="10" borderId="9"/>
    <xf numFmtId="0" fontId="27" fillId="28" borderId="27" applyNumberFormat="0" applyFill="0" applyAlignment="0" applyProtection="0"/>
    <xf numFmtId="0" fontId="192" fillId="32" borderId="31" applyNumberFormat="0" applyFont="0" applyAlignment="0" applyProtection="0"/>
    <xf numFmtId="0" fontId="192" fillId="10" borderId="9"/>
    <xf numFmtId="0" fontId="192" fillId="10" borderId="9"/>
    <xf numFmtId="0" fontId="192" fillId="10" borderId="9"/>
    <xf numFmtId="0" fontId="77" fillId="29" borderId="28" applyNumberFormat="0" applyAlignment="0" applyProtection="0"/>
    <xf numFmtId="0" fontId="192" fillId="32" borderId="31" applyNumberFormat="0" applyFont="0" applyAlignment="0" applyProtection="0"/>
    <xf numFmtId="0" fontId="192" fillId="32" borderId="31" applyNumberFormat="0" applyFont="0" applyAlignment="0" applyProtection="0"/>
    <xf numFmtId="0" fontId="138" fillId="90" borderId="89" applyNumberFormat="0" applyAlignment="0" applyProtection="0"/>
    <xf numFmtId="0" fontId="192" fillId="10" borderId="9"/>
    <xf numFmtId="4" fontId="192" fillId="92" borderId="91" applyNumberFormat="0" applyProtection="0">
      <alignment horizontal="right" vertical="center"/>
    </xf>
    <xf numFmtId="0" fontId="23" fillId="32" borderId="31" applyNumberFormat="0" applyFont="0" applyAlignment="0" applyProtection="0"/>
    <xf numFmtId="0" fontId="192" fillId="10" borderId="9"/>
    <xf numFmtId="0" fontId="138" fillId="90" borderId="89" applyNumberFormat="0" applyAlignment="0" applyProtection="0"/>
    <xf numFmtId="0" fontId="23" fillId="32" borderId="31" applyNumberFormat="0" applyFont="0" applyAlignment="0" applyProtection="0"/>
    <xf numFmtId="0" fontId="23" fillId="32" borderId="31" applyNumberFormat="0" applyFont="0" applyAlignment="0" applyProtection="0"/>
    <xf numFmtId="0" fontId="23" fillId="0" borderId="0"/>
    <xf numFmtId="0" fontId="23" fillId="0" borderId="0"/>
    <xf numFmtId="9" fontId="23" fillId="0" borderId="0" applyFont="0" applyFill="0" applyBorder="0" applyAlignment="0" applyProtection="0"/>
    <xf numFmtId="0" fontId="192" fillId="10" borderId="9"/>
    <xf numFmtId="0" fontId="192" fillId="10" borderId="9"/>
    <xf numFmtId="0" fontId="106" fillId="29" borderId="28" applyNumberFormat="0" applyAlignment="0" applyProtection="0"/>
    <xf numFmtId="0" fontId="192" fillId="10" borderId="9"/>
    <xf numFmtId="0" fontId="88" fillId="61" borderId="60" applyNumberFormat="0" applyAlignment="0" applyProtection="0"/>
    <xf numFmtId="0" fontId="43" fillId="54" borderId="53" applyNumberFormat="0" applyFont="0" applyAlignment="0" applyProtection="0"/>
    <xf numFmtId="0" fontId="192" fillId="10" borderId="9"/>
    <xf numFmtId="0" fontId="23" fillId="0" borderId="0"/>
    <xf numFmtId="0" fontId="43" fillId="54" borderId="53" applyNumberFormat="0" applyFont="0" applyAlignment="0" applyProtection="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23" fillId="0" borderId="0"/>
    <xf numFmtId="0" fontId="138" fillId="90" borderId="89" applyNumberFormat="0" applyAlignment="0" applyProtection="0"/>
    <xf numFmtId="0" fontId="23"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138" fillId="90" borderId="89" applyNumberForma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38" fillId="90" borderId="89" applyNumberFormat="0" applyAlignment="0" applyProtection="0"/>
    <xf numFmtId="0" fontId="192" fillId="10" borderId="9"/>
    <xf numFmtId="202" fontId="192" fillId="17" borderId="16">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92" fillId="89" borderId="88" applyNumberFormat="0" applyProtection="0">
      <alignment horizontal="right" vertical="center"/>
    </xf>
    <xf numFmtId="0" fontId="23" fillId="0" borderId="0"/>
    <xf numFmtId="0" fontId="23" fillId="0" borderId="0"/>
    <xf numFmtId="4" fontId="192" fillId="101" borderId="100" applyNumberFormat="0" applyProtection="0">
      <alignment horizontal="right" vertical="center"/>
    </xf>
    <xf numFmtId="0" fontId="23" fillId="0" borderId="0"/>
    <xf numFmtId="0" fontId="23" fillId="0" borderId="0"/>
    <xf numFmtId="0" fontId="192" fillId="10" borderId="9"/>
    <xf numFmtId="0" fontId="23" fillId="0" borderId="0"/>
    <xf numFmtId="0" fontId="23" fillId="0" borderId="0"/>
    <xf numFmtId="0" fontId="192" fillId="10" borderId="9"/>
    <xf numFmtId="0" fontId="77" fillId="29" borderId="28" applyNumberFormat="0" applyAlignment="0" applyProtection="0"/>
    <xf numFmtId="0" fontId="192" fillId="10" borderId="9"/>
    <xf numFmtId="0" fontId="192" fillId="10" borderId="9"/>
    <xf numFmtId="0" fontId="23" fillId="0" borderId="0"/>
    <xf numFmtId="0" fontId="43" fillId="54" borderId="53" applyNumberFormat="0" applyFont="0" applyAlignment="0" applyProtection="0"/>
    <xf numFmtId="0" fontId="192" fillId="10" borderId="9"/>
    <xf numFmtId="0" fontId="23" fillId="0" borderId="0"/>
    <xf numFmtId="0" fontId="23" fillId="0" borderId="0"/>
    <xf numFmtId="0" fontId="23" fillId="0" borderId="0"/>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192" fillId="10" borderId="9"/>
    <xf numFmtId="0" fontId="23" fillId="0" borderId="0"/>
    <xf numFmtId="0" fontId="77" fillId="29" borderId="28" applyNumberFormat="0" applyAlignment="0" applyProtection="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38" fillId="90" borderId="89" applyNumberFormat="0" applyAlignment="0" applyProtection="0"/>
    <xf numFmtId="0" fontId="23" fillId="0" borderId="0"/>
    <xf numFmtId="0" fontId="77" fillId="29" borderId="28" applyNumberFormat="0" applyAlignment="0" applyProtection="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54" borderId="53"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41" fillId="99" borderId="98" applyNumberFormat="0" applyProtection="0">
      <alignment horizontal="right" vertical="center"/>
    </xf>
    <xf numFmtId="0" fontId="23" fillId="0" borderId="0"/>
    <xf numFmtId="4" fontId="141" fillId="99" borderId="98"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43" fillId="39" borderId="38" applyNumberFormat="0" applyFont="0" applyAlignment="0" applyProtection="0"/>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77" fillId="29" borderId="28" applyNumberFormat="0" applyAlignment="0" applyProtection="0"/>
    <xf numFmtId="198" fontId="97" fillId="77" borderId="76" applyAlignment="0" applyProtection="0"/>
    <xf numFmtId="0" fontId="23" fillId="32" borderId="31" applyNumberFormat="0" applyFont="0" applyAlignment="0" applyProtection="0"/>
    <xf numFmtId="0" fontId="77" fillId="29" borderId="28" applyNumberFormat="0" applyAlignment="0" applyProtection="0"/>
    <xf numFmtId="0" fontId="192" fillId="32" borderId="31" applyNumberFormat="0" applyFont="0" applyAlignment="0" applyProtection="0"/>
    <xf numFmtId="0" fontId="43" fillId="54" borderId="53" applyNumberFormat="0" applyFont="0" applyAlignment="0" applyProtection="0"/>
    <xf numFmtId="0" fontId="192" fillId="32" borderId="31" applyNumberFormat="0" applyFont="0" applyAlignment="0" applyProtection="0"/>
    <xf numFmtId="4" fontId="192" fillId="108" borderId="107" applyNumberFormat="0" applyProtection="0">
      <alignment horizontal="right" vertical="center"/>
    </xf>
    <xf numFmtId="0" fontId="43" fillId="54" borderId="53" applyNumberFormat="0" applyFont="0" applyAlignment="0" applyProtection="0"/>
    <xf numFmtId="0" fontId="192" fillId="10" borderId="9"/>
    <xf numFmtId="0" fontId="192" fillId="10" borderId="9"/>
    <xf numFmtId="0" fontId="138" fillId="90" borderId="89" applyNumberFormat="0" applyAlignment="0" applyProtection="0"/>
    <xf numFmtId="0" fontId="43" fillId="39" borderId="38" applyNumberFormat="0" applyFont="0" applyAlignment="0" applyProtection="0"/>
    <xf numFmtId="0" fontId="43" fillId="39" borderId="3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192" fillId="10" borderId="9"/>
    <xf numFmtId="4" fontId="192" fillId="89" borderId="88" applyNumberFormat="0" applyProtection="0">
      <alignment horizontal="right" vertical="center"/>
    </xf>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0" borderId="0"/>
    <xf numFmtId="0" fontId="192" fillId="10" borderId="9"/>
    <xf numFmtId="0" fontId="23" fillId="0" borderId="0"/>
    <xf numFmtId="0" fontId="192" fillId="10" borderId="9"/>
    <xf numFmtId="0" fontId="23" fillId="0" borderId="0"/>
    <xf numFmtId="0" fontId="192" fillId="10" borderId="9"/>
    <xf numFmtId="0" fontId="23" fillId="0" borderId="0"/>
    <xf numFmtId="0" fontId="23" fillId="0" borderId="0"/>
    <xf numFmtId="0" fontId="192" fillId="10" borderId="9"/>
    <xf numFmtId="178" fontId="23" fillId="0" borderId="0"/>
    <xf numFmtId="178" fontId="23" fillId="0" borderId="0"/>
    <xf numFmtId="0" fontId="43" fillId="54" borderId="53" applyNumberFormat="0" applyFont="0" applyAlignment="0" applyProtection="0"/>
    <xf numFmtId="0" fontId="27" fillId="28" borderId="27" applyNumberFormat="0" applyFill="0" applyAlignment="0" applyProtection="0"/>
    <xf numFmtId="0" fontId="77" fillId="29" borderId="28" applyNumberFormat="0" applyAlignment="0" applyProtection="0"/>
    <xf numFmtId="0" fontId="77" fillId="29" borderId="28" applyNumberFormat="0" applyAlignment="0" applyProtection="0"/>
    <xf numFmtId="0" fontId="192" fillId="10" borderId="9"/>
    <xf numFmtId="0" fontId="145" fillId="90" borderId="89" applyNumberFormat="0" applyAlignment="0" applyProtection="0"/>
    <xf numFmtId="0" fontId="192" fillId="10" borderId="9"/>
    <xf numFmtId="0" fontId="43" fillId="39" borderId="38" applyNumberFormat="0" applyFont="0" applyAlignment="0" applyProtection="0"/>
    <xf numFmtId="0" fontId="192" fillId="10" borderId="9"/>
    <xf numFmtId="0" fontId="192" fillId="10" borderId="9"/>
    <xf numFmtId="202" fontId="192" fillId="17" borderId="16">
      <alignment vertical="top"/>
    </xf>
    <xf numFmtId="0" fontId="88" fillId="61" borderId="60" applyNumberFormat="0" applyAlignment="0" applyProtection="0"/>
    <xf numFmtId="0" fontId="23" fillId="0" borderId="0"/>
    <xf numFmtId="0" fontId="23" fillId="0" borderId="0"/>
    <xf numFmtId="0" fontId="23" fillId="0" borderId="0"/>
    <xf numFmtId="0" fontId="192" fillId="10" borderId="9"/>
    <xf numFmtId="202" fontId="192" fillId="17" borderId="16">
      <alignment vertical="top"/>
    </xf>
    <xf numFmtId="4" fontId="108" fillId="111" borderId="110" applyNumberFormat="0" applyProtection="0">
      <alignment vertical="center"/>
    </xf>
    <xf numFmtId="0" fontId="138" fillId="90" borderId="89" applyNumberFormat="0" applyAlignment="0" applyProtection="0"/>
    <xf numFmtId="4" fontId="192" fillId="89" borderId="88" applyNumberFormat="0" applyProtection="0">
      <alignment horizontal="right" vertical="center"/>
    </xf>
    <xf numFmtId="0" fontId="192" fillId="10" borderId="9"/>
    <xf numFmtId="0" fontId="192" fillId="10" borderId="9"/>
    <xf numFmtId="0" fontId="88" fillId="61" borderId="60" applyNumberFormat="0" applyAlignment="0" applyProtection="0"/>
    <xf numFmtId="0" fontId="77" fillId="29" borderId="28" applyNumberFormat="0" applyAlignment="0" applyProtection="0"/>
    <xf numFmtId="0" fontId="43" fillId="54" borderId="53" applyNumberFormat="0" applyFont="0" applyAlignment="0" applyProtection="0"/>
    <xf numFmtId="0" fontId="77" fillId="29" borderId="28" applyNumberFormat="0" applyAlignment="0" applyProtection="0"/>
    <xf numFmtId="0" fontId="77" fillId="29"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77" fillId="29" borderId="28" applyNumberFormat="0" applyAlignment="0" applyProtection="0"/>
    <xf numFmtId="0" fontId="23" fillId="0" borderId="0"/>
    <xf numFmtId="0" fontId="23" fillId="0" borderId="0"/>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10" borderId="9"/>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202" fontId="192" fillId="17" borderId="16">
      <alignment vertical="top"/>
    </xf>
    <xf numFmtId="202" fontId="192" fillId="17" borderId="16">
      <alignment vertical="top"/>
    </xf>
    <xf numFmtId="202" fontId="192" fillId="17" borderId="16">
      <alignment vertical="top"/>
    </xf>
    <xf numFmtId="0" fontId="77" fillId="29" borderId="28" applyNumberFormat="0" applyAlignment="0" applyProtection="0"/>
    <xf numFmtId="202" fontId="192" fillId="17" borderId="16">
      <alignment vertical="top"/>
    </xf>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192" fillId="10" borderId="9"/>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192" fillId="10" borderId="9"/>
    <xf numFmtId="0" fontId="88" fillId="61" borderId="60" applyNumberFormat="0" applyAlignment="0" applyProtection="0"/>
    <xf numFmtId="202" fontId="192" fillId="17" borderId="16">
      <alignment vertical="top"/>
    </xf>
    <xf numFmtId="0" fontId="88" fillId="61" borderId="60" applyNumberFormat="0" applyAlignment="0" applyProtection="0"/>
    <xf numFmtId="0" fontId="23" fillId="32" borderId="31" applyNumberFormat="0" applyFont="0" applyAlignment="0" applyProtection="0"/>
    <xf numFmtId="198" fontId="97" fillId="77" borderId="76"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192" fillId="32" borderId="31" applyNumberFormat="0" applyFont="0" applyAlignment="0" applyProtection="0"/>
    <xf numFmtId="4" fontId="192" fillId="96" borderId="95" applyNumberFormat="0" applyProtection="0">
      <alignment horizontal="right" vertical="center"/>
    </xf>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198" fontId="97" fillId="77" borderId="76" applyAlignment="0" applyProtection="0"/>
    <xf numFmtId="0" fontId="145" fillId="90" borderId="89" applyNumberFormat="0" applyAlignment="0" applyProtection="0"/>
    <xf numFmtId="0" fontId="138" fillId="90" borderId="8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8" fillId="90" borderId="89" applyNumberFormat="0" applyAlignment="0" applyProtection="0"/>
    <xf numFmtId="0" fontId="138" fillId="90" borderId="89" applyNumberFormat="0" applyAlignment="0" applyProtection="0"/>
    <xf numFmtId="0" fontId="23" fillId="0" borderId="0"/>
    <xf numFmtId="0" fontId="23" fillId="0" borderId="0"/>
    <xf numFmtId="0" fontId="23" fillId="0" borderId="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4" fontId="141" fillId="99" borderId="98" applyNumberFormat="0" applyProtection="0">
      <alignment horizontal="right" vertical="center"/>
    </xf>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0" borderId="0"/>
    <xf numFmtId="0" fontId="192" fillId="10" borderId="9"/>
    <xf numFmtId="0" fontId="192" fillId="10" borderId="9"/>
    <xf numFmtId="0" fontId="192" fillId="10" borderId="9"/>
    <xf numFmtId="0" fontId="192" fillId="10" borderId="9"/>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77" fillId="29" borderId="28" applyNumberFormat="0" applyAlignment="0" applyProtection="0"/>
    <xf numFmtId="0" fontId="77" fillId="29" borderId="28" applyNumberFormat="0" applyAlignment="0" applyProtection="0"/>
    <xf numFmtId="0" fontId="145" fillId="90" borderId="89" applyNumberFormat="0" applyAlignment="0" applyProtection="0"/>
    <xf numFmtId="202" fontId="192" fillId="17" borderId="16">
      <alignment vertical="top"/>
    </xf>
    <xf numFmtId="0" fontId="23" fillId="0" borderId="0"/>
    <xf numFmtId="0" fontId="145" fillId="90" borderId="89" applyNumberFormat="0" applyAlignment="0" applyProtection="0"/>
    <xf numFmtId="0" fontId="192" fillId="10" borderId="9"/>
    <xf numFmtId="178" fontId="23" fillId="0" borderId="0"/>
    <xf numFmtId="178" fontId="23" fillId="0" borderId="0"/>
    <xf numFmtId="0" fontId="192" fillId="10" borderId="9"/>
    <xf numFmtId="178" fontId="23" fillId="0" borderId="0"/>
    <xf numFmtId="178" fontId="23" fillId="0" borderId="0"/>
    <xf numFmtId="178" fontId="23" fillId="0" borderId="0"/>
    <xf numFmtId="178" fontId="23" fillId="0" borderId="0"/>
    <xf numFmtId="178" fontId="23" fillId="0" borderId="0"/>
    <xf numFmtId="178" fontId="23" fillId="0" borderId="0"/>
    <xf numFmtId="0" fontId="192" fillId="10" borderId="9"/>
    <xf numFmtId="0" fontId="23" fillId="32" borderId="31" applyNumberFormat="0" applyFont="0" applyAlignment="0" applyProtection="0"/>
    <xf numFmtId="0" fontId="23" fillId="0" borderId="0"/>
    <xf numFmtId="0" fontId="192" fillId="10" borderId="9"/>
    <xf numFmtId="0" fontId="23" fillId="0" borderId="0"/>
    <xf numFmtId="0" fontId="23" fillId="0" borderId="0"/>
    <xf numFmtId="0" fontId="23" fillId="0" borderId="0"/>
    <xf numFmtId="0" fontId="23" fillId="0" borderId="0"/>
    <xf numFmtId="0" fontId="192" fillId="10" borderId="9"/>
    <xf numFmtId="0" fontId="43" fillId="39" borderId="38" applyNumberFormat="0" applyFont="0" applyAlignment="0" applyProtection="0"/>
    <xf numFmtId="0" fontId="192" fillId="10" borderId="9"/>
    <xf numFmtId="0" fontId="192" fillId="10" borderId="9"/>
    <xf numFmtId="0" fontId="192" fillId="32" borderId="31" applyNumberFormat="0" applyFont="0" applyAlignment="0" applyProtection="0"/>
    <xf numFmtId="0" fontId="77" fillId="29" borderId="28" applyNumberFormat="0" applyAlignment="0" applyProtection="0"/>
    <xf numFmtId="0" fontId="88" fillId="61" borderId="60" applyNumberFormat="0" applyAlignment="0" applyProtection="0"/>
    <xf numFmtId="0" fontId="192" fillId="10" borderId="9"/>
    <xf numFmtId="0" fontId="192" fillId="10" borderId="9"/>
    <xf numFmtId="0" fontId="192" fillId="10" borderId="9"/>
    <xf numFmtId="0" fontId="192" fillId="32" borderId="3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2" borderId="31" applyNumberFormat="0" applyFont="0" applyAlignment="0" applyProtection="0"/>
    <xf numFmtId="4" fontId="35" fillId="95" borderId="94" applyNumberFormat="0" applyProtection="0">
      <alignment horizontal="right" vertical="center"/>
    </xf>
    <xf numFmtId="0" fontId="23" fillId="32" borderId="31" applyNumberFormat="0" applyFont="0" applyAlignment="0" applyProtection="0"/>
    <xf numFmtId="0" fontId="23" fillId="0" borderId="0"/>
    <xf numFmtId="0" fontId="23" fillId="0" borderId="0"/>
    <xf numFmtId="0" fontId="23" fillId="0" borderId="0"/>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23" fillId="32" borderId="31"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4" fontId="192" fillId="96" borderId="95" applyNumberFormat="0" applyProtection="0">
      <alignment horizontal="right" vertical="center"/>
    </xf>
    <xf numFmtId="0" fontId="23" fillId="88" borderId="87" applyNumberFormat="0" applyFont="0" applyAlignment="0" applyProtection="0"/>
    <xf numFmtId="4" fontId="192" fillId="89" borderId="88" applyNumberFormat="0" applyProtection="0">
      <alignment horizontal="right" vertical="center"/>
    </xf>
    <xf numFmtId="0" fontId="23" fillId="88" borderId="87" applyNumberFormat="0" applyFont="0" applyAlignment="0" applyProtection="0"/>
    <xf numFmtId="4" fontId="192" fillId="101" borderId="100" applyNumberFormat="0" applyProtection="0">
      <alignment horizontal="right" vertical="center"/>
    </xf>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23" fillId="88" borderId="87"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45" fillId="90" borderId="89" applyNumberFormat="0" applyAlignment="0" applyProtection="0"/>
    <xf numFmtId="0" fontId="145" fillId="90" borderId="89" applyNumberFormat="0" applyAlignment="0" applyProtection="0"/>
    <xf numFmtId="0" fontId="138" fillId="90" borderId="89" applyNumberFormat="0" applyAlignment="0" applyProtection="0"/>
    <xf numFmtId="202" fontId="192" fillId="17" borderId="16">
      <alignment vertical="top"/>
    </xf>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4" fontId="137" fillId="7" borderId="6" applyNumberFormat="0" applyProtection="0">
      <alignment vertical="center"/>
    </xf>
    <xf numFmtId="0" fontId="43" fillId="39" borderId="38" applyNumberFormat="0" applyFont="0" applyAlignment="0" applyProtection="0"/>
    <xf numFmtId="0" fontId="192" fillId="32" borderId="31"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92" fillId="10" borderId="9"/>
    <xf numFmtId="0" fontId="88" fillId="61" borderId="60" applyNumberFormat="0" applyAlignment="0" applyProtection="0"/>
    <xf numFmtId="0" fontId="138" fillId="90" borderId="89"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92" fillId="10" borderId="9"/>
    <xf numFmtId="9" fontId="23" fillId="0" borderId="0" applyFont="0" applyFill="0" applyBorder="0" applyAlignment="0" applyProtection="0"/>
    <xf numFmtId="0" fontId="192" fillId="10" borderId="9"/>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7" fillId="29" borderId="28"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92" fillId="32" borderId="31" applyNumberFormat="0" applyFont="0" applyAlignment="0" applyProtection="0"/>
    <xf numFmtId="0" fontId="27" fillId="28" borderId="27" applyNumberFormat="0" applyFill="0" applyAlignment="0" applyProtection="0"/>
    <xf numFmtId="0" fontId="23" fillId="32" borderId="31" applyNumberFormat="0" applyFont="0" applyAlignment="0" applyProtection="0"/>
    <xf numFmtId="0" fontId="23" fillId="32" borderId="31" applyNumberFormat="0" applyFont="0" applyAlignment="0" applyProtection="0"/>
    <xf numFmtId="0" fontId="27" fillId="28" borderId="27" applyNumberFormat="0" applyFill="0" applyAlignment="0" applyProtection="0"/>
    <xf numFmtId="0" fontId="23" fillId="32" borderId="31" applyNumberFormat="0" applyFont="0" applyAlignment="0" applyProtection="0"/>
    <xf numFmtId="0" fontId="77" fillId="29" borderId="28" applyNumberFormat="0" applyAlignment="0" applyProtection="0"/>
    <xf numFmtId="0" fontId="192" fillId="10" borderId="9"/>
    <xf numFmtId="4" fontId="137" fillId="7" borderId="6" applyNumberFormat="0" applyProtection="0">
      <alignment vertical="center"/>
    </xf>
    <xf numFmtId="0" fontId="192" fillId="32" borderId="31" applyNumberFormat="0" applyFont="0" applyAlignment="0" applyProtection="0"/>
    <xf numFmtId="0" fontId="192" fillId="10" borderId="9"/>
    <xf numFmtId="0" fontId="192" fillId="10" borderId="9"/>
    <xf numFmtId="0" fontId="138" fillId="90" borderId="89" applyNumberFormat="0" applyAlignment="0" applyProtection="0"/>
    <xf numFmtId="4" fontId="108" fillId="95" borderId="94" applyNumberFormat="0" applyProtection="0">
      <alignment horizontal="right" vertical="center"/>
    </xf>
    <xf numFmtId="4" fontId="192" fillId="89" borderId="88" applyNumberFormat="0" applyProtection="0">
      <alignment horizontal="right" vertical="center"/>
    </xf>
    <xf numFmtId="0" fontId="192" fillId="10" borderId="9"/>
    <xf numFmtId="0" fontId="77" fillId="29" borderId="28" applyNumberFormat="0" applyAlignment="0" applyProtection="0"/>
    <xf numFmtId="0" fontId="192" fillId="10" borderId="9"/>
    <xf numFmtId="0" fontId="77" fillId="29" borderId="28" applyNumberFormat="0" applyAlignment="0" applyProtection="0"/>
    <xf numFmtId="4" fontId="100" fillId="7" borderId="6" applyNumberFormat="0" applyProtection="0">
      <alignment vertical="center"/>
    </xf>
    <xf numFmtId="4" fontId="100" fillId="7" borderId="6" applyNumberFormat="0" applyProtection="0">
      <alignment vertical="center"/>
    </xf>
    <xf numFmtId="0" fontId="192" fillId="10" borderId="9"/>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0" fontId="23" fillId="32" borderId="31" applyNumberFormat="0" applyFont="0" applyAlignment="0" applyProtection="0"/>
    <xf numFmtId="4" fontId="192" fillId="111" borderId="110" applyNumberFormat="0" applyProtection="0">
      <alignment vertical="center"/>
    </xf>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4" fontId="35" fillId="95" borderId="94" applyNumberFormat="0" applyProtection="0">
      <alignment horizontal="right" vertical="center"/>
    </xf>
    <xf numFmtId="4" fontId="35" fillId="95" borderId="94" applyNumberFormat="0" applyProtection="0">
      <alignment horizontal="right" vertical="center"/>
    </xf>
    <xf numFmtId="0" fontId="77" fillId="29" borderId="28" applyNumberFormat="0" applyAlignment="0" applyProtection="0"/>
    <xf numFmtId="0" fontId="192" fillId="10" borderId="9"/>
    <xf numFmtId="0" fontId="192" fillId="10" borderId="9"/>
    <xf numFmtId="0" fontId="192" fillId="32" borderId="31" applyNumberFormat="0" applyFont="0" applyAlignment="0" applyProtection="0"/>
    <xf numFmtId="0" fontId="192" fillId="10" borderId="9"/>
    <xf numFmtId="0" fontId="192" fillId="10" borderId="9"/>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92" fillId="10" borderId="9"/>
    <xf numFmtId="4" fontId="192" fillId="92" borderId="91" applyNumberFormat="0" applyProtection="0">
      <alignment horizontal="right" vertical="center"/>
    </xf>
    <xf numFmtId="0" fontId="24" fillId="7" borderId="6" applyNumberFormat="0" applyProtection="0">
      <alignment horizontal="left" vertical="top" indent="1"/>
      <extLst>
        <ext uri="smNativeData">
          <pm:cellMargin xmlns:pm="smNativeData" id="1613007869" l="192" r="0" t="0" b="0" textRotation="0"/>
        </ext>
      </extLst>
    </xf>
    <xf numFmtId="0" fontId="192" fillId="10" borderId="9"/>
    <xf numFmtId="0" fontId="27" fillId="28" borderId="27" applyNumberFormat="0" applyFill="0" applyAlignment="0" applyProtection="0"/>
    <xf numFmtId="0" fontId="192" fillId="0" borderId="0"/>
    <xf numFmtId="0" fontId="192" fillId="0" borderId="0"/>
    <xf numFmtId="166" fontId="61" fillId="0" borderId="0" applyFont="0" applyFill="0" applyBorder="0" applyAlignment="0" applyProtection="0"/>
    <xf numFmtId="0" fontId="192" fillId="0" borderId="0"/>
    <xf numFmtId="166" fontId="61" fillId="0" borderId="0" applyFont="0" applyFill="0" applyBorder="0" applyAlignment="0" applyProtection="0"/>
    <xf numFmtId="0" fontId="23" fillId="125" borderId="124" applyNumberFormat="0" applyBorder="0" applyAlignment="0" applyProtection="0"/>
    <xf numFmtId="0" fontId="23" fillId="126" borderId="125" applyNumberFormat="0" applyBorder="0" applyAlignment="0" applyProtection="0"/>
    <xf numFmtId="0" fontId="23" fillId="128" borderId="127" applyNumberFormat="0" applyBorder="0" applyAlignment="0" applyProtection="0"/>
    <xf numFmtId="0" fontId="23" fillId="129" borderId="128" applyNumberFormat="0" applyBorder="0" applyAlignment="0" applyProtection="0"/>
    <xf numFmtId="0" fontId="23" fillId="131" borderId="130" applyNumberFormat="0" applyBorder="0" applyAlignment="0" applyProtection="0"/>
    <xf numFmtId="0" fontId="23" fillId="132" borderId="131" applyNumberFormat="0" applyBorder="0" applyAlignment="0" applyProtection="0"/>
    <xf numFmtId="0" fontId="23" fillId="134" borderId="133" applyNumberFormat="0" applyBorder="0" applyAlignment="0" applyProtection="0"/>
    <xf numFmtId="0" fontId="23" fillId="135" borderId="134" applyNumberFormat="0" applyBorder="0" applyAlignment="0" applyProtection="0"/>
    <xf numFmtId="0" fontId="23" fillId="137" borderId="136" applyNumberFormat="0" applyBorder="0" applyAlignment="0" applyProtection="0"/>
    <xf numFmtId="0" fontId="23" fillId="138" borderId="137" applyNumberFormat="0" applyBorder="0" applyAlignment="0" applyProtection="0"/>
    <xf numFmtId="0" fontId="23" fillId="140" borderId="139" applyNumberFormat="0" applyBorder="0" applyAlignment="0" applyProtection="0"/>
    <xf numFmtId="0" fontId="23" fillId="141" borderId="140" applyNumberFormat="0" applyBorder="0" applyAlignment="0" applyProtection="0"/>
    <xf numFmtId="0" fontId="23" fillId="0" borderId="0"/>
    <xf numFmtId="0" fontId="23" fillId="0" borderId="0"/>
    <xf numFmtId="0" fontId="23" fillId="143" borderId="142"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143" borderId="142" applyNumberFormat="0" applyFont="0" applyAlignment="0" applyProtection="0"/>
    <xf numFmtId="0" fontId="23" fillId="125" borderId="124" applyNumberFormat="0" applyBorder="0" applyAlignment="0" applyProtection="0"/>
    <xf numFmtId="0" fontId="23" fillId="126" borderId="125" applyNumberFormat="0" applyBorder="0" applyAlignment="0" applyProtection="0"/>
    <xf numFmtId="0" fontId="23" fillId="128" borderId="127" applyNumberFormat="0" applyBorder="0" applyAlignment="0" applyProtection="0"/>
    <xf numFmtId="0" fontId="23" fillId="129" borderId="128" applyNumberFormat="0" applyBorder="0" applyAlignment="0" applyProtection="0"/>
    <xf numFmtId="0" fontId="23" fillId="131" borderId="130" applyNumberFormat="0" applyBorder="0" applyAlignment="0" applyProtection="0"/>
    <xf numFmtId="0" fontId="23" fillId="132" borderId="131" applyNumberFormat="0" applyBorder="0" applyAlignment="0" applyProtection="0"/>
    <xf numFmtId="0" fontId="23" fillId="134" borderId="133" applyNumberFormat="0" applyBorder="0" applyAlignment="0" applyProtection="0"/>
    <xf numFmtId="0" fontId="23" fillId="135" borderId="134" applyNumberFormat="0" applyBorder="0" applyAlignment="0" applyProtection="0"/>
    <xf numFmtId="0" fontId="23" fillId="137" borderId="136" applyNumberFormat="0" applyBorder="0" applyAlignment="0" applyProtection="0"/>
    <xf numFmtId="0" fontId="23" fillId="138" borderId="137" applyNumberFormat="0" applyBorder="0" applyAlignment="0" applyProtection="0"/>
    <xf numFmtId="0" fontId="23" fillId="0" borderId="0"/>
    <xf numFmtId="0" fontId="23" fillId="140" borderId="139" applyNumberFormat="0" applyBorder="0" applyAlignment="0" applyProtection="0"/>
    <xf numFmtId="0" fontId="23" fillId="141" borderId="140" applyNumberFormat="0" applyBorder="0" applyAlignment="0" applyProtection="0"/>
    <xf numFmtId="0" fontId="23" fillId="0" borderId="0"/>
    <xf numFmtId="0" fontId="23" fillId="0" borderId="0"/>
    <xf numFmtId="0" fontId="192" fillId="10" borderId="9"/>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2" fillId="10" borderId="9"/>
    <xf numFmtId="0" fontId="23" fillId="0" borderId="0"/>
    <xf numFmtId="0" fontId="23" fillId="0" borderId="0"/>
    <xf numFmtId="0" fontId="23" fillId="0" borderId="0"/>
    <xf numFmtId="0" fontId="192" fillId="32" borderId="31" applyNumberFormat="0" applyFont="0" applyAlignment="0" applyProtection="0"/>
    <xf numFmtId="0" fontId="192" fillId="32" borderId="31" applyNumberFormat="0" applyFont="0" applyAlignment="0" applyProtection="0"/>
    <xf numFmtId="0" fontId="192" fillId="10" borderId="9"/>
    <xf numFmtId="0" fontId="43" fillId="39" borderId="38" applyNumberFormat="0" applyFont="0" applyAlignment="0" applyProtection="0"/>
    <xf numFmtId="0" fontId="192" fillId="32" borderId="31" applyNumberFormat="0" applyFont="0" applyAlignment="0" applyProtection="0"/>
    <xf numFmtId="0" fontId="23" fillId="0" borderId="0"/>
    <xf numFmtId="0" fontId="23" fillId="0" borderId="0"/>
    <xf numFmtId="0" fontId="192" fillId="10" borderId="9"/>
    <xf numFmtId="0" fontId="23" fillId="0" borderId="0"/>
    <xf numFmtId="4" fontId="192" fillId="93" borderId="92" applyNumberFormat="0" applyProtection="0">
      <alignment horizontal="right" vertical="center"/>
    </xf>
    <xf numFmtId="0" fontId="192" fillId="10" borderId="9"/>
    <xf numFmtId="0" fontId="192" fillId="10" borderId="9"/>
    <xf numFmtId="0" fontId="192" fillId="32" borderId="31" applyNumberFormat="0" applyFont="0" applyAlignment="0" applyProtection="0"/>
    <xf numFmtId="10" fontId="38" fillId="86" borderId="85" applyNumberFormat="0" applyBorder="0" applyAlignment="0" applyProtection="0"/>
    <xf numFmtId="0" fontId="192" fillId="10" borderId="9"/>
    <xf numFmtId="0" fontId="77" fillId="29" borderId="28" applyNumberFormat="0" applyAlignment="0" applyProtection="0"/>
    <xf numFmtId="0" fontId="192" fillId="32" borderId="31" applyNumberFormat="0" applyFont="0" applyAlignment="0" applyProtection="0"/>
    <xf numFmtId="0" fontId="192" fillId="32" borderId="31" applyNumberFormat="0" applyFont="0" applyAlignment="0" applyProtection="0"/>
    <xf numFmtId="0" fontId="192" fillId="10" borderId="9"/>
    <xf numFmtId="0" fontId="192" fillId="32" borderId="31" applyNumberFormat="0" applyFont="0" applyAlignment="0" applyProtection="0"/>
    <xf numFmtId="0" fontId="192" fillId="10" borderId="9"/>
    <xf numFmtId="0" fontId="138" fillId="90" borderId="89" applyNumberFormat="0" applyAlignment="0" applyProtection="0"/>
    <xf numFmtId="0" fontId="138" fillId="90" borderId="89" applyNumberFormat="0" applyAlignment="0" applyProtection="0"/>
    <xf numFmtId="0" fontId="77" fillId="29" borderId="28" applyNumberFormat="0" applyAlignment="0" applyProtection="0"/>
    <xf numFmtId="0" fontId="77" fillId="29" borderId="28" applyNumberFormat="0" applyAlignment="0" applyProtection="0"/>
    <xf numFmtId="0" fontId="192" fillId="10" borderId="9"/>
    <xf numFmtId="198" fontId="97" fillId="77" borderId="76" applyAlignment="0" applyProtection="0"/>
    <xf numFmtId="0" fontId="77" fillId="29" borderId="28" applyNumberFormat="0" applyAlignment="0" applyProtection="0"/>
    <xf numFmtId="0" fontId="192" fillId="10" borderId="9"/>
    <xf numFmtId="0" fontId="192" fillId="10" borderId="9"/>
    <xf numFmtId="4" fontId="141" fillId="99" borderId="98" applyNumberFormat="0" applyProtection="0">
      <alignment horizontal="right" vertical="center"/>
    </xf>
    <xf numFmtId="0" fontId="192" fillId="10" borderId="9"/>
    <xf numFmtId="0" fontId="192" fillId="10" borderId="9"/>
    <xf numFmtId="202" fontId="192" fillId="17" borderId="16">
      <alignment vertical="top"/>
    </xf>
    <xf numFmtId="0" fontId="192" fillId="10" borderId="9"/>
    <xf numFmtId="0" fontId="192" fillId="10" borderId="9"/>
    <xf numFmtId="0" fontId="192" fillId="10" borderId="9"/>
    <xf numFmtId="0" fontId="192" fillId="10" borderId="9"/>
    <xf numFmtId="0" fontId="43" fillId="39" borderId="38" applyNumberFormat="0" applyFont="0" applyAlignment="0" applyProtection="0"/>
    <xf numFmtId="0" fontId="138" fillId="90" borderId="89" applyNumberFormat="0" applyAlignment="0" applyProtection="0"/>
    <xf numFmtId="0" fontId="77" fillId="29" borderId="28" applyNumberFormat="0" applyAlignment="0" applyProtection="0"/>
    <xf numFmtId="0" fontId="24" fillId="28" borderId="27" applyNumberFormat="0" applyFill="0" applyAlignment="0" applyProtection="0"/>
    <xf numFmtId="0" fontId="43" fillId="54" borderId="53" applyNumberFormat="0" applyFont="0" applyAlignment="0" applyProtection="0"/>
    <xf numFmtId="0" fontId="43" fillId="39" borderId="38" applyNumberFormat="0" applyFont="0" applyAlignment="0" applyProtection="0"/>
    <xf numFmtId="4" fontId="108" fillId="95" borderId="94" applyNumberFormat="0" applyProtection="0">
      <alignment horizontal="right" vertical="center"/>
    </xf>
    <xf numFmtId="0" fontId="192" fillId="10" borderId="9"/>
    <xf numFmtId="0" fontId="192" fillId="10" borderId="9"/>
    <xf numFmtId="0" fontId="77" fillId="29" borderId="28" applyNumberFormat="0" applyAlignment="0" applyProtection="0"/>
    <xf numFmtId="4" fontId="137" fillId="7" borderId="6" applyNumberFormat="0" applyProtection="0">
      <alignment vertical="center"/>
    </xf>
    <xf numFmtId="4" fontId="192" fillId="106" borderId="105" applyNumberFormat="0" applyProtection="0">
      <alignment horizontal="right" vertical="center"/>
    </xf>
    <xf numFmtId="0" fontId="192" fillId="10" borderId="9"/>
    <xf numFmtId="0" fontId="192" fillId="10" borderId="9"/>
    <xf numFmtId="0" fontId="192" fillId="10" borderId="9"/>
    <xf numFmtId="0" fontId="192" fillId="10" borderId="9"/>
    <xf numFmtId="0" fontId="192" fillId="10" borderId="9"/>
    <xf numFmtId="0" fontId="192" fillId="10" borderId="9"/>
    <xf numFmtId="0" fontId="138" fillId="90" borderId="89" applyNumberFormat="0" applyAlignment="0" applyProtection="0"/>
    <xf numFmtId="0" fontId="43" fillId="39" borderId="38" applyNumberFormat="0" applyFont="0" applyAlignment="0" applyProtection="0"/>
    <xf numFmtId="0" fontId="192" fillId="10" borderId="9"/>
    <xf numFmtId="202" fontId="192" fillId="17" borderId="16">
      <alignment vertical="top"/>
    </xf>
    <xf numFmtId="0" fontId="192" fillId="10" borderId="9"/>
    <xf numFmtId="0" fontId="192" fillId="10" borderId="9"/>
    <xf numFmtId="0" fontId="192" fillId="10" borderId="9"/>
    <xf numFmtId="0" fontId="88" fillId="61" borderId="60" applyNumberFormat="0" applyAlignment="0" applyProtection="0"/>
    <xf numFmtId="0" fontId="88" fillId="61" borderId="60" applyNumberFormat="0" applyAlignment="0" applyProtection="0"/>
    <xf numFmtId="0" fontId="192" fillId="32" borderId="31" applyNumberFormat="0" applyFont="0" applyAlignment="0" applyProtection="0"/>
    <xf numFmtId="0" fontId="192" fillId="10" borderId="9"/>
    <xf numFmtId="0" fontId="27" fillId="28" borderId="27" applyNumberFormat="0" applyFill="0" applyAlignment="0" applyProtection="0"/>
    <xf numFmtId="0" fontId="192" fillId="10" borderId="9"/>
    <xf numFmtId="0" fontId="192" fillId="10" borderId="9"/>
    <xf numFmtId="0" fontId="77" fillId="29" borderId="28" applyNumberFormat="0" applyAlignment="0" applyProtection="0"/>
    <xf numFmtId="0" fontId="106" fillId="29" borderId="28" applyNumberFormat="0" applyAlignment="0" applyProtection="0"/>
    <xf numFmtId="202" fontId="192" fillId="17" borderId="16">
      <alignment vertical="top"/>
    </xf>
    <xf numFmtId="0" fontId="192" fillId="10" borderId="9"/>
    <xf numFmtId="0" fontId="192" fillId="10" borderId="9"/>
    <xf numFmtId="0" fontId="192" fillId="10" borderId="9"/>
    <xf numFmtId="0" fontId="192" fillId="10" borderId="9"/>
    <xf numFmtId="0" fontId="192" fillId="10" borderId="9"/>
    <xf numFmtId="0" fontId="192" fillId="10" borderId="9"/>
    <xf numFmtId="0" fontId="138" fillId="90" borderId="89" applyNumberFormat="0" applyAlignment="0" applyProtection="0"/>
    <xf numFmtId="0" fontId="23" fillId="32" borderId="31" applyNumberFormat="0" applyFont="0" applyAlignment="0" applyProtection="0"/>
    <xf numFmtId="0" fontId="77" fillId="29" borderId="28" applyNumberFormat="0" applyAlignment="0" applyProtection="0"/>
    <xf numFmtId="0" fontId="138" fillId="90" borderId="89" applyNumberFormat="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4" fontId="192" fillId="101" borderId="100" applyNumberFormat="0" applyProtection="0">
      <alignment horizontal="right" vertical="center"/>
    </xf>
    <xf numFmtId="0" fontId="77" fillId="29" borderId="28" applyNumberFormat="0" applyAlignment="0" applyProtection="0"/>
    <xf numFmtId="4" fontId="137" fillId="7" borderId="6" applyNumberFormat="0" applyProtection="0">
      <alignment vertical="center"/>
    </xf>
    <xf numFmtId="0" fontId="192" fillId="10" borderId="9"/>
    <xf numFmtId="0" fontId="192" fillId="10" borderId="9"/>
    <xf numFmtId="0" fontId="138" fillId="90" borderId="89" applyNumberFormat="0" applyAlignment="0" applyProtection="0"/>
    <xf numFmtId="0" fontId="77" fillId="29" borderId="28" applyNumberFormat="0" applyAlignment="0" applyProtection="0"/>
    <xf numFmtId="0" fontId="88" fillId="61" borderId="60" applyNumberFormat="0" applyAlignment="0" applyProtection="0"/>
    <xf numFmtId="0" fontId="88" fillId="61" borderId="60" applyNumberFormat="0" applyAlignment="0" applyProtection="0"/>
    <xf numFmtId="0" fontId="145" fillId="90" borderId="89" applyNumberFormat="0" applyAlignment="0" applyProtection="0"/>
    <xf numFmtId="0" fontId="23" fillId="32" borderId="31" applyNumberFormat="0" applyFont="0" applyAlignment="0" applyProtection="0"/>
    <xf numFmtId="4" fontId="141" fillId="99" borderId="98" applyNumberFormat="0" applyProtection="0">
      <alignment horizontal="right" vertical="center"/>
    </xf>
    <xf numFmtId="0" fontId="77" fillId="29" borderId="28" applyNumberFormat="0" applyAlignment="0" applyProtection="0"/>
    <xf numFmtId="0" fontId="106" fillId="29" borderId="28" applyNumberFormat="0" applyAlignment="0" applyProtection="0"/>
    <xf numFmtId="4" fontId="192" fillId="93" borderId="92" applyNumberFormat="0" applyProtection="0">
      <alignment horizontal="right" vertical="center"/>
    </xf>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38" fillId="90" borderId="89" applyNumberFormat="0" applyAlignment="0" applyProtection="0"/>
    <xf numFmtId="0" fontId="192" fillId="10" borderId="9"/>
    <xf numFmtId="0" fontId="192" fillId="32" borderId="31" applyNumberFormat="0" applyFont="0" applyAlignment="0" applyProtection="0"/>
    <xf numFmtId="0" fontId="109" fillId="61" borderId="60" applyNumberFormat="0" applyAlignment="0" applyProtection="0"/>
    <xf numFmtId="0" fontId="192" fillId="10" borderId="9"/>
    <xf numFmtId="0" fontId="109" fillId="61" borderId="60" applyNumberFormat="0" applyAlignment="0" applyProtection="0"/>
    <xf numFmtId="0" fontId="192" fillId="10" borderId="9"/>
    <xf numFmtId="4" fontId="192" fillId="89" borderId="88" applyNumberFormat="0" applyProtection="0">
      <alignment horizontal="right" vertical="center"/>
    </xf>
    <xf numFmtId="0" fontId="138" fillId="90" borderId="89" applyNumberFormat="0" applyAlignment="0" applyProtection="0"/>
    <xf numFmtId="0" fontId="192" fillId="10" borderId="9"/>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4" fontId="141" fillId="99" borderId="98" applyNumberFormat="0" applyProtection="0">
      <alignment horizontal="right" vertical="center"/>
    </xf>
    <xf numFmtId="0" fontId="192" fillId="10" borderId="9"/>
    <xf numFmtId="0" fontId="192" fillId="10" borderId="9"/>
    <xf numFmtId="0" fontId="192" fillId="10" borderId="9"/>
    <xf numFmtId="0" fontId="138" fillId="90" borderId="89" applyNumberFormat="0" applyAlignment="0" applyProtection="0"/>
    <xf numFmtId="0" fontId="43" fillId="39" borderId="38" applyNumberFormat="0" applyFont="0" applyAlignment="0" applyProtection="0"/>
    <xf numFmtId="0" fontId="43" fillId="54" borderId="53" applyNumberFormat="0" applyFont="0" applyAlignment="0" applyProtection="0"/>
    <xf numFmtId="0" fontId="192" fillId="10" borderId="9"/>
    <xf numFmtId="0" fontId="192" fillId="10" borderId="9"/>
    <xf numFmtId="0" fontId="192" fillId="10" borderId="9"/>
    <xf numFmtId="0" fontId="192" fillId="32" borderId="31" applyNumberFormat="0" applyFont="0" applyAlignment="0" applyProtection="0"/>
    <xf numFmtId="4" fontId="192" fillId="93" borderId="92" applyNumberFormat="0" applyProtection="0">
      <alignment horizontal="right" vertical="center"/>
    </xf>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192" fillId="10" borderId="9"/>
    <xf numFmtId="4" fontId="137" fillId="7" borderId="6" applyNumberFormat="0" applyProtection="0">
      <alignment vertical="center"/>
    </xf>
    <xf numFmtId="0" fontId="23" fillId="32" borderId="31" applyNumberFormat="0" applyFont="0" applyAlignment="0" applyProtection="0"/>
    <xf numFmtId="0" fontId="77" fillId="29" borderId="28" applyNumberFormat="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43" fillId="39" borderId="38" applyNumberFormat="0" applyFont="0" applyAlignment="0" applyProtection="0"/>
    <xf numFmtId="0" fontId="192" fillId="10" borderId="9"/>
    <xf numFmtId="0" fontId="192" fillId="10" borderId="9"/>
    <xf numFmtId="0" fontId="192" fillId="32" borderId="31" applyNumberFormat="0" applyFont="0" applyAlignment="0" applyProtection="0"/>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4" fontId="192" fillId="93" borderId="92" applyNumberFormat="0" applyProtection="0">
      <alignment horizontal="right" vertical="center"/>
    </xf>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192" fillId="10" borderId="9"/>
    <xf numFmtId="0" fontId="192" fillId="10" borderId="9"/>
    <xf numFmtId="0" fontId="77" fillId="29" borderId="28" applyNumberFormat="0" applyAlignment="0" applyProtection="0"/>
    <xf numFmtId="0" fontId="192" fillId="10" borderId="9"/>
    <xf numFmtId="4" fontId="192" fillId="92" borderId="91" applyNumberFormat="0" applyProtection="0">
      <alignment horizontal="right" vertical="center"/>
    </xf>
    <xf numFmtId="0" fontId="192" fillId="10" borderId="9"/>
    <xf numFmtId="0" fontId="192" fillId="10" borderId="9"/>
    <xf numFmtId="0" fontId="192" fillId="10" borderId="9"/>
    <xf numFmtId="0" fontId="109" fillId="61" borderId="60" applyNumberFormat="0" applyAlignment="0" applyProtection="0"/>
    <xf numFmtId="0" fontId="192" fillId="10" borderId="9"/>
    <xf numFmtId="0" fontId="77" fillId="29" borderId="28" applyNumberFormat="0" applyAlignment="0" applyProtection="0"/>
    <xf numFmtId="202" fontId="192" fillId="17" borderId="16">
      <alignment vertical="top"/>
    </xf>
    <xf numFmtId="0" fontId="192" fillId="10" borderId="9"/>
    <xf numFmtId="0" fontId="192" fillId="10" borderId="9"/>
    <xf numFmtId="4" fontId="192" fillId="108" borderId="107" applyNumberFormat="0" applyProtection="0">
      <alignment horizontal="right" vertical="center"/>
    </xf>
    <xf numFmtId="0" fontId="192" fillId="10" borderId="9"/>
    <xf numFmtId="0" fontId="192" fillId="10" borderId="9"/>
    <xf numFmtId="0" fontId="138" fillId="90" borderId="89" applyNumberFormat="0" applyAlignment="0" applyProtection="0"/>
    <xf numFmtId="0" fontId="192" fillId="10" borderId="9"/>
    <xf numFmtId="0" fontId="192" fillId="10" borderId="9"/>
    <xf numFmtId="0" fontId="109" fillId="61" borderId="60" applyNumberFormat="0" applyAlignment="0" applyProtection="0"/>
    <xf numFmtId="0" fontId="192" fillId="10" borderId="9"/>
    <xf numFmtId="0" fontId="138" fillId="90" borderId="89" applyNumberFormat="0" applyAlignment="0" applyProtection="0"/>
    <xf numFmtId="0" fontId="192" fillId="32" borderId="31" applyNumberFormat="0" applyFont="0" applyAlignment="0" applyProtection="0"/>
    <xf numFmtId="0" fontId="138" fillId="90" borderId="89" applyNumberFormat="0" applyAlignment="0" applyProtection="0"/>
    <xf numFmtId="0" fontId="192" fillId="10" borderId="9"/>
    <xf numFmtId="202" fontId="192" fillId="17" borderId="16">
      <alignment vertical="top"/>
    </xf>
    <xf numFmtId="0" fontId="192" fillId="10" borderId="9"/>
    <xf numFmtId="0" fontId="192" fillId="10" borderId="9"/>
    <xf numFmtId="0" fontId="192" fillId="10" borderId="9"/>
    <xf numFmtId="0" fontId="77" fillId="29" borderId="28" applyNumberFormat="0" applyAlignment="0" applyProtection="0"/>
    <xf numFmtId="0" fontId="138" fillId="90" borderId="89" applyNumberFormat="0" applyAlignment="0" applyProtection="0"/>
    <xf numFmtId="0" fontId="192" fillId="10" borderId="9"/>
    <xf numFmtId="4" fontId="192" fillId="96" borderId="95" applyNumberFormat="0" applyProtection="0">
      <alignment horizontal="right" vertical="center"/>
    </xf>
    <xf numFmtId="0" fontId="192" fillId="10" borderId="9"/>
    <xf numFmtId="0" fontId="77" fillId="29" borderId="28" applyNumberFormat="0" applyAlignment="0" applyProtection="0"/>
    <xf numFmtId="202" fontId="192" fillId="17" borderId="16">
      <alignment vertical="top"/>
    </xf>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38" fillId="90" borderId="89" applyNumberFormat="0" applyAlignment="0" applyProtection="0"/>
    <xf numFmtId="0" fontId="43" fillId="39" borderId="38" applyNumberFormat="0" applyFont="0" applyAlignment="0" applyProtection="0"/>
    <xf numFmtId="0" fontId="138" fillId="90" borderId="89" applyNumberFormat="0" applyAlignment="0" applyProtection="0"/>
    <xf numFmtId="0" fontId="192" fillId="10" borderId="9"/>
    <xf numFmtId="0" fontId="23" fillId="32" borderId="31" applyNumberFormat="0" applyFont="0" applyAlignment="0" applyProtection="0"/>
    <xf numFmtId="0" fontId="88" fillId="61" borderId="60" applyNumberFormat="0" applyAlignment="0" applyProtection="0"/>
    <xf numFmtId="0" fontId="192" fillId="10" borderId="9"/>
    <xf numFmtId="0" fontId="192" fillId="10" borderId="9"/>
    <xf numFmtId="0" fontId="27" fillId="28" borderId="27" applyNumberFormat="0" applyFill="0" applyAlignment="0" applyProtection="0"/>
    <xf numFmtId="4" fontId="192" fillId="106" borderId="105" applyNumberFormat="0" applyProtection="0">
      <alignment horizontal="right" vertical="center"/>
    </xf>
    <xf numFmtId="0" fontId="192" fillId="10" borderId="9"/>
    <xf numFmtId="0" fontId="43" fillId="54" borderId="53" applyNumberFormat="0" applyFont="0" applyAlignment="0" applyProtection="0"/>
    <xf numFmtId="0" fontId="43" fillId="39" borderId="38" applyNumberFormat="0" applyFont="0" applyAlignment="0" applyProtection="0"/>
    <xf numFmtId="0" fontId="109" fillId="61" borderId="60" applyNumberFormat="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4" fontId="192" fillId="101" borderId="100" applyNumberFormat="0" applyProtection="0">
      <alignment horizontal="right" vertical="center"/>
    </xf>
    <xf numFmtId="0" fontId="77" fillId="29" borderId="28" applyNumberFormat="0" applyAlignment="0" applyProtection="0"/>
    <xf numFmtId="0" fontId="23" fillId="32" borderId="31" applyNumberFormat="0" applyFont="0" applyAlignment="0" applyProtection="0"/>
    <xf numFmtId="0" fontId="192" fillId="10" borderId="9"/>
    <xf numFmtId="0" fontId="192" fillId="10" borderId="9"/>
    <xf numFmtId="0" fontId="192" fillId="10" borderId="9"/>
    <xf numFmtId="0" fontId="192" fillId="0" borderId="0"/>
    <xf numFmtId="0" fontId="77" fillId="29" borderId="28" applyNumberFormat="0" applyAlignment="0" applyProtection="0"/>
    <xf numFmtId="0" fontId="192" fillId="10" borderId="9"/>
    <xf numFmtId="0" fontId="192" fillId="10" borderId="9"/>
    <xf numFmtId="202" fontId="192" fillId="17" borderId="16">
      <alignment vertical="top"/>
    </xf>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77" fillId="29" borderId="28" applyNumberFormat="0" applyAlignment="0" applyProtection="0"/>
    <xf numFmtId="0" fontId="192" fillId="10" borderId="9"/>
    <xf numFmtId="0" fontId="192" fillId="10" borderId="9"/>
    <xf numFmtId="0" fontId="138" fillId="90" borderId="89"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4" fontId="192" fillId="89" borderId="88" applyNumberFormat="0" applyProtection="0">
      <alignment horizontal="right" vertical="center"/>
    </xf>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10" borderId="9"/>
    <xf numFmtId="202" fontId="192" fillId="17" borderId="16">
      <alignment vertical="top"/>
    </xf>
    <xf numFmtId="0" fontId="77" fillId="29" borderId="28" applyNumberFormat="0" applyAlignment="0" applyProtection="0"/>
    <xf numFmtId="202" fontId="192" fillId="17" borderId="16">
      <alignment vertical="top"/>
    </xf>
    <xf numFmtId="0" fontId="192" fillId="10" borderId="9"/>
    <xf numFmtId="0" fontId="192" fillId="10" borderId="9"/>
    <xf numFmtId="0" fontId="138" fillId="90" borderId="89" applyNumberFormat="0" applyAlignment="0" applyProtection="0"/>
    <xf numFmtId="0" fontId="192" fillId="32" borderId="31" applyNumberFormat="0" applyFont="0" applyAlignment="0" applyProtection="0"/>
    <xf numFmtId="0" fontId="77" fillId="29" borderId="28" applyNumberFormat="0" applyAlignment="0" applyProtection="0"/>
    <xf numFmtId="0" fontId="192" fillId="32" borderId="31" applyNumberFormat="0" applyFont="0" applyAlignment="0" applyProtection="0"/>
    <xf numFmtId="0" fontId="106" fillId="29" borderId="28" applyNumberFormat="0" applyAlignment="0" applyProtection="0"/>
    <xf numFmtId="0" fontId="77" fillId="29" borderId="28" applyNumberFormat="0" applyAlignment="0" applyProtection="0"/>
    <xf numFmtId="0" fontId="138" fillId="90" borderId="89" applyNumberFormat="0" applyAlignment="0" applyProtection="0"/>
    <xf numFmtId="0" fontId="192" fillId="0" borderId="0"/>
    <xf numFmtId="0" fontId="192" fillId="10" borderId="9"/>
    <xf numFmtId="0" fontId="192" fillId="10" borderId="9"/>
    <xf numFmtId="4" fontId="192" fillId="89" borderId="88" applyNumberFormat="0" applyProtection="0">
      <alignment horizontal="right" vertical="center"/>
    </xf>
    <xf numFmtId="0" fontId="77" fillId="29" borderId="28" applyNumberFormat="0" applyAlignment="0" applyProtection="0"/>
    <xf numFmtId="0" fontId="77" fillId="29" borderId="28" applyNumberFormat="0" applyAlignment="0" applyProtection="0"/>
    <xf numFmtId="0" fontId="23" fillId="32" borderId="31" applyNumberFormat="0" applyFont="0" applyAlignment="0" applyProtection="0"/>
    <xf numFmtId="0" fontId="23" fillId="32" borderId="31" applyNumberFormat="0" applyFont="0" applyAlignment="0" applyProtection="0"/>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0" fontId="138" fillId="90" borderId="89" applyNumberFormat="0" applyAlignment="0" applyProtection="0"/>
    <xf numFmtId="0" fontId="192" fillId="10" borderId="9"/>
    <xf numFmtId="0" fontId="43" fillId="39" borderId="38" applyNumberFormat="0" applyFont="0" applyAlignment="0" applyProtection="0"/>
    <xf numFmtId="0" fontId="192" fillId="10" borderId="9"/>
    <xf numFmtId="0" fontId="192" fillId="10" borderId="9"/>
    <xf numFmtId="202" fontId="192" fillId="17" borderId="16">
      <alignment vertical="top"/>
    </xf>
    <xf numFmtId="0" fontId="88" fillId="61" borderId="60" applyNumberFormat="0" applyAlignment="0" applyProtection="0"/>
    <xf numFmtId="0" fontId="88" fillId="61" borderId="60" applyNumberFormat="0" applyAlignment="0" applyProtection="0"/>
    <xf numFmtId="0" fontId="192" fillId="10" borderId="9"/>
    <xf numFmtId="0" fontId="88" fillId="61" borderId="60" applyNumberFormat="0" applyAlignment="0" applyProtection="0"/>
    <xf numFmtId="0" fontId="192" fillId="10" borderId="9"/>
    <xf numFmtId="0" fontId="192" fillId="10" borderId="9"/>
    <xf numFmtId="0" fontId="88" fillId="61" borderId="60" applyNumberFormat="0" applyAlignment="0" applyProtection="0"/>
    <xf numFmtId="0" fontId="88" fillId="61" borderId="60" applyNumberFormat="0" applyAlignment="0" applyProtection="0"/>
    <xf numFmtId="10" fontId="38" fillId="86" borderId="85" applyNumberFormat="0" applyBorder="0" applyAlignment="0" applyProtection="0"/>
    <xf numFmtId="0" fontId="192" fillId="10" borderId="9"/>
    <xf numFmtId="0" fontId="192" fillId="10" borderId="9"/>
    <xf numFmtId="0" fontId="43" fillId="54" borderId="53" applyNumberFormat="0" applyFont="0" applyAlignment="0" applyProtection="0"/>
    <xf numFmtId="0" fontId="192" fillId="32" borderId="31" applyNumberFormat="0" applyFont="0" applyAlignment="0" applyProtection="0"/>
    <xf numFmtId="4" fontId="192" fillId="96" borderId="95" applyNumberFormat="0" applyProtection="0">
      <alignment horizontal="right" vertical="center"/>
    </xf>
    <xf numFmtId="0" fontId="192" fillId="10" borderId="9"/>
    <xf numFmtId="0" fontId="192" fillId="10" borderId="9"/>
    <xf numFmtId="0" fontId="27" fillId="28" borderId="27" applyNumberFormat="0" applyFill="0" applyAlignment="0" applyProtection="0"/>
    <xf numFmtId="0" fontId="27" fillId="28" borderId="27" applyNumberFormat="0" applyFill="0" applyAlignment="0" applyProtection="0"/>
    <xf numFmtId="0" fontId="192" fillId="10" borderId="9"/>
    <xf numFmtId="0" fontId="192" fillId="10" borderId="9"/>
    <xf numFmtId="0" fontId="23" fillId="32" borderId="31" applyNumberFormat="0" applyFont="0" applyAlignment="0" applyProtection="0"/>
    <xf numFmtId="0" fontId="89" fillId="111" borderId="110" applyNumberFormat="0" applyProtection="0">
      <alignment horizontal="left" vertical="top" indent="1"/>
      <extLst>
        <ext uri="smNativeData">
          <pm:cellMargin xmlns:pm="smNativeData" id="1613007869" l="192" r="0" t="0" b="0" textRotation="0"/>
        </ext>
      </extLst>
    </xf>
    <xf numFmtId="0" fontId="192" fillId="10" borderId="9"/>
    <xf numFmtId="0" fontId="192" fillId="10" borderId="9"/>
    <xf numFmtId="0" fontId="192" fillId="10" borderId="9"/>
    <xf numFmtId="0" fontId="192" fillId="10" borderId="9"/>
    <xf numFmtId="0" fontId="192" fillId="10" borderId="9"/>
    <xf numFmtId="0" fontId="192" fillId="10" borderId="9"/>
    <xf numFmtId="0" fontId="88" fillId="61" borderId="60" applyNumberFormat="0" applyAlignment="0" applyProtection="0"/>
    <xf numFmtId="0" fontId="192" fillId="10" borderId="9"/>
    <xf numFmtId="0" fontId="43" fillId="54" borderId="53" applyNumberFormat="0" applyFont="0" applyAlignment="0" applyProtection="0"/>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23" fillId="32" borderId="31" applyNumberFormat="0" applyFont="0" applyAlignment="0" applyProtection="0"/>
    <xf numFmtId="0" fontId="23" fillId="32" borderId="31" applyNumberFormat="0" applyFont="0" applyAlignment="0" applyProtection="0"/>
    <xf numFmtId="0" fontId="192" fillId="10" borderId="9"/>
    <xf numFmtId="0" fontId="192" fillId="10" borderId="9"/>
    <xf numFmtId="0" fontId="192" fillId="10" borderId="9"/>
    <xf numFmtId="4" fontId="141" fillId="99" borderId="98" applyNumberFormat="0" applyProtection="0">
      <alignment horizontal="right" vertical="center"/>
    </xf>
    <xf numFmtId="0" fontId="43" fillId="39" borderId="38" applyNumberFormat="0" applyFont="0" applyAlignment="0" applyProtection="0"/>
    <xf numFmtId="0" fontId="192" fillId="10" borderId="9"/>
    <xf numFmtId="0" fontId="77" fillId="29" borderId="28" applyNumberFormat="0" applyAlignment="0" applyProtection="0"/>
    <xf numFmtId="0" fontId="192" fillId="32" borderId="31" applyNumberFormat="0" applyFont="0" applyAlignment="0" applyProtection="0"/>
    <xf numFmtId="0" fontId="97" fillId="54" borderId="53">
      <alignment horizontal="left" vertical="center"/>
    </xf>
    <xf numFmtId="0" fontId="88" fillId="61" borderId="60" applyNumberFormat="0" applyAlignment="0" applyProtection="0"/>
    <xf numFmtId="0" fontId="192" fillId="10" borderId="9"/>
    <xf numFmtId="0" fontId="88" fillId="61" borderId="60" applyNumberFormat="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88" fillId="61" borderId="60" applyNumberFormat="0" applyAlignment="0" applyProtection="0"/>
    <xf numFmtId="0" fontId="106" fillId="29" borderId="28" applyNumberFormat="0" applyAlignment="0" applyProtection="0"/>
    <xf numFmtId="4" fontId="192" fillId="96" borderId="95" applyNumberFormat="0" applyProtection="0">
      <alignment horizontal="right" vertical="center"/>
    </xf>
    <xf numFmtId="0" fontId="192" fillId="10" borderId="9"/>
    <xf numFmtId="0" fontId="192" fillId="10" borderId="9"/>
    <xf numFmtId="0" fontId="88" fillId="61" borderId="60" applyNumberFormat="0" applyAlignment="0" applyProtection="0"/>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88" fillId="61" borderId="60" applyNumberFormat="0" applyAlignment="0" applyProtection="0"/>
    <xf numFmtId="0" fontId="192" fillId="10" borderId="9"/>
    <xf numFmtId="0" fontId="192" fillId="10" borderId="9"/>
    <xf numFmtId="0" fontId="43" fillId="54" borderId="53" applyNumberFormat="0" applyFont="0" applyAlignment="0" applyProtection="0"/>
    <xf numFmtId="0" fontId="77" fillId="29" borderId="28" applyNumberFormat="0" applyAlignment="0" applyProtection="0"/>
    <xf numFmtId="0" fontId="192" fillId="10" borderId="9"/>
    <xf numFmtId="0" fontId="192" fillId="10" borderId="9"/>
    <xf numFmtId="0" fontId="192" fillId="10" borderId="9"/>
    <xf numFmtId="198" fontId="97" fillId="77" borderId="76" applyAlignment="0" applyProtection="0"/>
    <xf numFmtId="0" fontId="192" fillId="10" borderId="9"/>
    <xf numFmtId="0" fontId="192" fillId="10" borderId="9"/>
    <xf numFmtId="0" fontId="192" fillId="10" borderId="9"/>
    <xf numFmtId="202" fontId="192" fillId="17" borderId="16">
      <alignment vertical="top"/>
    </xf>
    <xf numFmtId="202" fontId="192" fillId="17" borderId="16">
      <alignment vertical="top"/>
    </xf>
    <xf numFmtId="0" fontId="192" fillId="10" borderId="9"/>
    <xf numFmtId="0" fontId="192" fillId="10" borderId="9"/>
    <xf numFmtId="0" fontId="192" fillId="10" borderId="9"/>
    <xf numFmtId="202" fontId="192" fillId="17" borderId="16">
      <alignment vertical="top"/>
    </xf>
    <xf numFmtId="0" fontId="192" fillId="10" borderId="9"/>
    <xf numFmtId="198" fontId="97" fillId="77" borderId="76" applyAlignment="0" applyProtection="0"/>
    <xf numFmtId="0" fontId="43" fillId="54" borderId="53" applyNumberFormat="0" applyFont="0" applyAlignment="0" applyProtection="0"/>
    <xf numFmtId="0" fontId="192" fillId="10" borderId="9"/>
    <xf numFmtId="0" fontId="192" fillId="10" borderId="9"/>
    <xf numFmtId="0" fontId="192" fillId="10" borderId="9"/>
    <xf numFmtId="0" fontId="192" fillId="32" borderId="31" applyNumberFormat="0" applyFont="0" applyAlignment="0" applyProtection="0"/>
    <xf numFmtId="0" fontId="192" fillId="10" borderId="9"/>
    <xf numFmtId="0" fontId="192" fillId="10" borderId="9"/>
    <xf numFmtId="0" fontId="109" fillId="61" borderId="60" applyNumberFormat="0" applyAlignment="0" applyProtection="0"/>
    <xf numFmtId="0" fontId="192" fillId="10" borderId="9"/>
    <xf numFmtId="0" fontId="192" fillId="10" borderId="9"/>
    <xf numFmtId="0" fontId="192" fillId="10" borderId="9"/>
    <xf numFmtId="4" fontId="192" fillId="96" borderId="95" applyNumberFormat="0" applyProtection="0">
      <alignment horizontal="right" vertical="center"/>
    </xf>
    <xf numFmtId="0" fontId="192" fillId="10" borderId="9"/>
    <xf numFmtId="0" fontId="88" fillId="61" borderId="60" applyNumberFormat="0" applyAlignment="0" applyProtection="0"/>
    <xf numFmtId="0" fontId="192" fillId="10" borderId="9"/>
    <xf numFmtId="198" fontId="97" fillId="77" borderId="76" applyAlignment="0" applyProtection="0"/>
    <xf numFmtId="10" fontId="38" fillId="86" borderId="85" applyNumberFormat="0" applyBorder="0" applyAlignment="0" applyProtection="0"/>
    <xf numFmtId="0" fontId="77" fillId="29" borderId="28" applyNumberFormat="0" applyAlignment="0" applyProtection="0"/>
    <xf numFmtId="0" fontId="192" fillId="10" borderId="9"/>
    <xf numFmtId="0" fontId="138" fillId="90" borderId="89" applyNumberFormat="0" applyAlignment="0" applyProtection="0"/>
    <xf numFmtId="0" fontId="77" fillId="29" borderId="28" applyNumberFormat="0" applyAlignment="0" applyProtection="0"/>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0" fontId="27" fillId="28" borderId="27" applyNumberFormat="0" applyFill="0" applyAlignment="0" applyProtection="0"/>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202" fontId="192" fillId="17" borderId="16">
      <alignment vertical="top"/>
    </xf>
    <xf numFmtId="0" fontId="192" fillId="10" borderId="9"/>
    <xf numFmtId="0" fontId="192" fillId="10" borderId="9"/>
    <xf numFmtId="0" fontId="77" fillId="29" borderId="28" applyNumberFormat="0" applyAlignment="0" applyProtection="0"/>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97" fillId="54" borderId="53">
      <alignment horizontal="left" vertical="center"/>
    </xf>
    <xf numFmtId="0" fontId="77" fillId="29" borderId="28" applyNumberFormat="0" applyAlignment="0" applyProtection="0"/>
    <xf numFmtId="0" fontId="192" fillId="10" borderId="9"/>
    <xf numFmtId="0" fontId="192" fillId="32" borderId="31" applyNumberFormat="0" applyFont="0" applyAlignment="0" applyProtection="0"/>
    <xf numFmtId="0" fontId="138" fillId="90" borderId="89" applyNumberFormat="0" applyAlignment="0" applyProtection="0"/>
    <xf numFmtId="0" fontId="23" fillId="32" borderId="31" applyNumberFormat="0" applyFont="0" applyAlignment="0" applyProtection="0"/>
    <xf numFmtId="0" fontId="77" fillId="29" borderId="28" applyNumberFormat="0" applyAlignment="0" applyProtection="0"/>
    <xf numFmtId="0" fontId="192" fillId="32" borderId="31" applyNumberFormat="0" applyFont="0" applyAlignment="0" applyProtection="0"/>
    <xf numFmtId="0" fontId="43" fillId="54" borderId="53" applyNumberFormat="0" applyFont="0" applyAlignment="0" applyProtection="0"/>
    <xf numFmtId="0" fontId="192" fillId="10" borderId="9"/>
    <xf numFmtId="0" fontId="192" fillId="10" borderId="9"/>
    <xf numFmtId="0" fontId="43" fillId="39" borderId="38" applyNumberFormat="0" applyFont="0" applyAlignment="0" applyProtection="0"/>
    <xf numFmtId="0" fontId="43" fillId="54" borderId="53" applyNumberFormat="0" applyFont="0" applyAlignment="0" applyProtection="0"/>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192" fillId="10" borderId="9"/>
    <xf numFmtId="0" fontId="192" fillId="32" borderId="31" applyNumberFormat="0" applyFont="0" applyAlignment="0" applyProtection="0"/>
    <xf numFmtId="0" fontId="138" fillId="90" borderId="89"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202" fontId="192" fillId="17" borderId="16">
      <alignment vertical="top"/>
    </xf>
    <xf numFmtId="0" fontId="192" fillId="10" borderId="9"/>
    <xf numFmtId="0" fontId="77" fillId="29" borderId="28" applyNumberFormat="0" applyAlignment="0" applyProtection="0"/>
    <xf numFmtId="0" fontId="77" fillId="29" borderId="28" applyNumberFormat="0" applyAlignment="0" applyProtection="0"/>
    <xf numFmtId="0" fontId="23" fillId="32" borderId="31" applyNumberFormat="0" applyFon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4" fontId="192" fillId="108" borderId="107" applyNumberFormat="0" applyProtection="0">
      <alignment horizontal="right" vertical="center"/>
    </xf>
    <xf numFmtId="0" fontId="43" fillId="54" borderId="53" applyNumberFormat="0" applyFont="0" applyAlignment="0" applyProtection="0"/>
    <xf numFmtId="0" fontId="43" fillId="54" borderId="53" applyNumberFormat="0" applyFont="0" applyAlignment="0" applyProtection="0"/>
    <xf numFmtId="0" fontId="43" fillId="54" borderId="53" applyNumberFormat="0" applyFont="0" applyAlignment="0" applyProtection="0"/>
    <xf numFmtId="0" fontId="192" fillId="10" borderId="9"/>
    <xf numFmtId="0" fontId="145" fillId="90" borderId="89" applyNumberFormat="0" applyAlignment="0" applyProtection="0"/>
    <xf numFmtId="4" fontId="108" fillId="95" borderId="94" applyNumberFormat="0" applyProtection="0">
      <alignment horizontal="right" vertical="center"/>
    </xf>
    <xf numFmtId="0" fontId="192" fillId="10" borderId="9"/>
    <xf numFmtId="0" fontId="192" fillId="32" borderId="31" applyNumberFormat="0" applyFont="0" applyAlignment="0" applyProtection="0"/>
    <xf numFmtId="0" fontId="192" fillId="10" borderId="9"/>
    <xf numFmtId="0" fontId="43" fillId="39" borderId="38" applyNumberFormat="0" applyFont="0" applyAlignment="0" applyProtection="0"/>
    <xf numFmtId="0" fontId="43" fillId="54" borderId="53" applyNumberFormat="0" applyFont="0" applyAlignment="0" applyProtection="0"/>
    <xf numFmtId="0" fontId="192" fillId="10" borderId="9"/>
    <xf numFmtId="0" fontId="43" fillId="39" borderId="38" applyNumberFormat="0" applyFont="0" applyAlignment="0" applyProtection="0"/>
    <xf numFmtId="4" fontId="100" fillId="7" borderId="6" applyNumberFormat="0" applyProtection="0">
      <alignment horizontal="left" vertical="center" indent="1"/>
      <extLst>
        <ext uri="smNativeData">
          <pm:cellMargin xmlns:pm="smNativeData" id="1613007869" l="192" r="0" t="0" b="0" textRotation="0"/>
        </ext>
      </extLst>
    </xf>
    <xf numFmtId="198" fontId="97" fillId="77" borderId="76" applyAlignment="0" applyProtection="0"/>
    <xf numFmtId="0" fontId="192" fillId="10" borderId="9"/>
    <xf numFmtId="0" fontId="88" fillId="61" borderId="60" applyNumberFormat="0" applyAlignment="0" applyProtection="0"/>
    <xf numFmtId="0" fontId="192" fillId="10" borderId="9"/>
    <xf numFmtId="0" fontId="77" fillId="29" borderId="28" applyNumberFormat="0" applyAlignment="0" applyProtection="0"/>
    <xf numFmtId="4" fontId="192" fillId="107" borderId="106" applyNumberFormat="0" applyProtection="0">
      <alignment horizontal="right" vertical="center"/>
    </xf>
    <xf numFmtId="0" fontId="192" fillId="32" borderId="31" applyNumberFormat="0" applyFont="0" applyAlignment="0" applyProtection="0"/>
    <xf numFmtId="0" fontId="192" fillId="10" borderId="9"/>
    <xf numFmtId="0" fontId="97" fillId="54" borderId="53">
      <alignment horizontal="left" vertical="center"/>
    </xf>
    <xf numFmtId="0" fontId="192" fillId="10" borderId="9"/>
    <xf numFmtId="0" fontId="192" fillId="10" borderId="9"/>
    <xf numFmtId="0" fontId="192" fillId="10" borderId="9"/>
    <xf numFmtId="0" fontId="23" fillId="32" borderId="31" applyNumberFormat="0" applyFont="0" applyAlignment="0" applyProtection="0"/>
    <xf numFmtId="0" fontId="43" fillId="39" borderId="38" applyNumberFormat="0" applyFont="0" applyAlignment="0" applyProtection="0"/>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202" fontId="192" fillId="17" borderId="16">
      <alignment vertical="top"/>
    </xf>
    <xf numFmtId="0" fontId="88" fillId="61" borderId="60" applyNumberFormat="0" applyAlignment="0" applyProtection="0"/>
    <xf numFmtId="0" fontId="192" fillId="10" borderId="9"/>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88" fillId="61" borderId="60" applyNumberFormat="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192" fillId="32" borderId="31" applyNumberFormat="0" applyFont="0" applyAlignment="0" applyProtection="0"/>
    <xf numFmtId="0" fontId="192" fillId="10" borderId="9"/>
    <xf numFmtId="4" fontId="192" fillId="96" borderId="95" applyNumberFormat="0" applyProtection="0">
      <alignment horizontal="right" vertical="center"/>
    </xf>
    <xf numFmtId="0" fontId="192" fillId="10" borderId="9"/>
    <xf numFmtId="0" fontId="192" fillId="10" borderId="9"/>
    <xf numFmtId="4" fontId="141" fillId="99" borderId="98" applyNumberFormat="0" applyProtection="0">
      <alignment horizontal="right" vertical="center"/>
    </xf>
    <xf numFmtId="0" fontId="192" fillId="10" borderId="9"/>
    <xf numFmtId="0" fontId="192" fillId="10" borderId="9"/>
    <xf numFmtId="0" fontId="192" fillId="10" borderId="9"/>
    <xf numFmtId="0" fontId="43" fillId="54" borderId="53" applyNumberFormat="0" applyFont="0" applyAlignment="0" applyProtection="0"/>
    <xf numFmtId="0" fontId="77" fillId="29" borderId="28" applyNumberFormat="0" applyAlignment="0" applyProtection="0"/>
    <xf numFmtId="202" fontId="192" fillId="17" borderId="16">
      <alignment vertical="top"/>
    </xf>
    <xf numFmtId="0" fontId="192" fillId="32" borderId="31" applyNumberFormat="0" applyFont="0" applyAlignment="0" applyProtection="0"/>
    <xf numFmtId="0" fontId="192" fillId="10" borderId="9"/>
    <xf numFmtId="202" fontId="192" fillId="17" borderId="16">
      <alignment vertical="top"/>
    </xf>
    <xf numFmtId="0" fontId="77" fillId="29" borderId="28" applyNumberFormat="0" applyAlignment="0" applyProtection="0"/>
    <xf numFmtId="0" fontId="192" fillId="10" borderId="9"/>
    <xf numFmtId="0" fontId="192" fillId="10" borderId="9"/>
    <xf numFmtId="0" fontId="138" fillId="90" borderId="89" applyNumberFormat="0" applyAlignment="0" applyProtection="0"/>
    <xf numFmtId="0" fontId="192" fillId="10" borderId="9"/>
    <xf numFmtId="0" fontId="43" fillId="39" borderId="38" applyNumberFormat="0" applyFont="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0" fontId="43" fillId="54" borderId="53" applyNumberFormat="0" applyFont="0" applyAlignment="0" applyProtection="0"/>
    <xf numFmtId="0" fontId="192" fillId="32" borderId="31" applyNumberFormat="0" applyFont="0" applyAlignment="0" applyProtection="0"/>
    <xf numFmtId="202" fontId="192" fillId="17" borderId="16">
      <alignment vertical="top"/>
    </xf>
    <xf numFmtId="0" fontId="192" fillId="10" borderId="9"/>
    <xf numFmtId="202" fontId="192" fillId="17" borderId="16">
      <alignment vertical="top"/>
    </xf>
    <xf numFmtId="0" fontId="192" fillId="10" borderId="9"/>
    <xf numFmtId="0" fontId="88" fillId="61" borderId="60" applyNumberFormat="0" applyAlignment="0" applyProtection="0"/>
    <xf numFmtId="0" fontId="192" fillId="10" borderId="9"/>
    <xf numFmtId="0" fontId="138" fillId="90" borderId="89" applyNumberFormat="0" applyAlignment="0" applyProtection="0"/>
    <xf numFmtId="4" fontId="192" fillId="89" borderId="88" applyNumberFormat="0" applyProtection="0">
      <alignment horizontal="right" vertical="center"/>
    </xf>
    <xf numFmtId="0" fontId="138" fillId="90" borderId="89" applyNumberFormat="0" applyAlignment="0" applyProtection="0"/>
    <xf numFmtId="0" fontId="192" fillId="10" borderId="9"/>
    <xf numFmtId="4" fontId="192" fillId="101" borderId="100" applyNumberFormat="0" applyProtection="0">
      <alignment horizontal="right" vertical="center"/>
    </xf>
    <xf numFmtId="0" fontId="192" fillId="10" borderId="9"/>
    <xf numFmtId="0" fontId="192" fillId="10" borderId="9"/>
    <xf numFmtId="0" fontId="192" fillId="32" borderId="31" applyNumberFormat="0" applyFont="0" applyAlignment="0" applyProtection="0"/>
    <xf numFmtId="0" fontId="88" fillId="61" borderId="60" applyNumberFormat="0" applyAlignment="0" applyProtection="0"/>
    <xf numFmtId="0" fontId="192" fillId="32" borderId="31" applyNumberFormat="0" applyFont="0" applyAlignment="0" applyProtection="0"/>
    <xf numFmtId="0" fontId="138" fillId="90" borderId="89" applyNumberFormat="0" applyAlignment="0" applyProtection="0"/>
    <xf numFmtId="0" fontId="192" fillId="10" borderId="9"/>
    <xf numFmtId="0" fontId="24" fillId="7" borderId="6" applyNumberFormat="0" applyProtection="0">
      <alignment horizontal="left" vertical="top" indent="1"/>
      <extLst>
        <ext uri="smNativeData">
          <pm:cellMargin xmlns:pm="smNativeData" id="1613007869" l="192" r="0" t="0" b="0" textRotation="0"/>
        </ext>
      </extLst>
    </xf>
    <xf numFmtId="0" fontId="192" fillId="10" borderId="9"/>
    <xf numFmtId="0" fontId="138" fillId="90" borderId="89" applyNumberFormat="0" applyAlignment="0" applyProtection="0"/>
    <xf numFmtId="0" fontId="192" fillId="32" borderId="31" applyNumberFormat="0" applyFont="0" applyAlignment="0" applyProtection="0"/>
    <xf numFmtId="0" fontId="88" fillId="61" borderId="60" applyNumberFormat="0" applyAlignment="0" applyProtection="0"/>
    <xf numFmtId="0" fontId="138" fillId="90" borderId="89" applyNumberFormat="0" applyAlignment="0" applyProtection="0"/>
    <xf numFmtId="0" fontId="77" fillId="29" borderId="28" applyNumberFormat="0" applyAlignment="0" applyProtection="0"/>
    <xf numFmtId="202" fontId="192" fillId="17" borderId="16">
      <alignment vertical="top"/>
    </xf>
    <xf numFmtId="0" fontId="192" fillId="10" borderId="9"/>
    <xf numFmtId="0" fontId="192" fillId="10" borderId="9"/>
    <xf numFmtId="0" fontId="192" fillId="10" borderId="9"/>
    <xf numFmtId="0" fontId="192" fillId="10" borderId="9"/>
    <xf numFmtId="0" fontId="192" fillId="10" borderId="9"/>
    <xf numFmtId="4" fontId="192" fillId="92" borderId="91" applyNumberFormat="0" applyProtection="0">
      <alignment horizontal="right" vertical="center"/>
    </xf>
    <xf numFmtId="0" fontId="145" fillId="90" borderId="89" applyNumberFormat="0" applyAlignment="0" applyProtection="0"/>
    <xf numFmtId="0" fontId="23" fillId="32" borderId="31" applyNumberFormat="0" applyFont="0" applyAlignment="0" applyProtection="0"/>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09" fillId="61" borderId="60" applyNumberFormat="0" applyAlignment="0" applyProtection="0"/>
    <xf numFmtId="4" fontId="192" fillId="94" borderId="93" applyNumberFormat="0" applyProtection="0">
      <alignment horizontal="right" vertical="center"/>
    </xf>
    <xf numFmtId="0" fontId="192" fillId="10" borderId="9"/>
    <xf numFmtId="0" fontId="192" fillId="10" borderId="9"/>
    <xf numFmtId="0" fontId="109" fillId="61" borderId="60" applyNumberFormat="0" applyAlignment="0" applyProtection="0"/>
    <xf numFmtId="0" fontId="192" fillId="10" borderId="9"/>
    <xf numFmtId="0" fontId="192" fillId="10" borderId="9"/>
    <xf numFmtId="0" fontId="43" fillId="54" borderId="53" applyNumberFormat="0" applyFont="0" applyAlignment="0" applyProtection="0"/>
    <xf numFmtId="0" fontId="192" fillId="10" borderId="9"/>
    <xf numFmtId="0" fontId="192" fillId="10" borderId="9"/>
    <xf numFmtId="0" fontId="43" fillId="54" borderId="53" applyNumberFormat="0" applyFont="0" applyAlignment="0" applyProtection="0"/>
    <xf numFmtId="0" fontId="192" fillId="32" borderId="31" applyNumberFormat="0" applyFont="0" applyAlignment="0" applyProtection="0"/>
    <xf numFmtId="0" fontId="27" fillId="28" borderId="27" applyNumberFormat="0" applyFill="0" applyAlignment="0" applyProtection="0"/>
    <xf numFmtId="0" fontId="77" fillId="29" borderId="28" applyNumberFormat="0" applyAlignment="0" applyProtection="0"/>
    <xf numFmtId="198" fontId="97" fillId="77" borderId="76" applyAlignment="0" applyProtection="0"/>
    <xf numFmtId="0" fontId="192" fillId="10" borderId="9"/>
    <xf numFmtId="0" fontId="138" fillId="90" borderId="89" applyNumberFormat="0" applyAlignment="0" applyProtection="0"/>
    <xf numFmtId="0" fontId="192" fillId="10" borderId="9"/>
    <xf numFmtId="0" fontId="77" fillId="29" borderId="28" applyNumberFormat="0" applyAlignment="0" applyProtection="0"/>
    <xf numFmtId="0" fontId="192" fillId="10" borderId="9"/>
    <xf numFmtId="0" fontId="192" fillId="10" borderId="9"/>
    <xf numFmtId="202" fontId="192" fillId="17" borderId="16">
      <alignment vertical="top"/>
    </xf>
    <xf numFmtId="0" fontId="192" fillId="10" borderId="9"/>
    <xf numFmtId="0" fontId="192" fillId="10" borderId="9"/>
    <xf numFmtId="0" fontId="192" fillId="10" borderId="9"/>
    <xf numFmtId="0" fontId="192" fillId="10" borderId="9"/>
    <xf numFmtId="4" fontId="192" fillId="93" borderId="92" applyNumberFormat="0" applyProtection="0">
      <alignment horizontal="right" vertical="center"/>
    </xf>
    <xf numFmtId="0" fontId="192" fillId="10" borderId="9"/>
    <xf numFmtId="0" fontId="192" fillId="10" borderId="9"/>
    <xf numFmtId="0" fontId="192" fillId="10" borderId="9"/>
    <xf numFmtId="0" fontId="77" fillId="29" borderId="28" applyNumberFormat="0" applyAlignment="0" applyProtection="0"/>
    <xf numFmtId="0" fontId="43" fillId="39" borderId="38"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4" fontId="192" fillId="96" borderId="95" applyNumberFormat="0" applyProtection="0">
      <alignment horizontal="right" vertical="center"/>
    </xf>
    <xf numFmtId="0" fontId="192" fillId="10" borderId="9"/>
    <xf numFmtId="0" fontId="192" fillId="10" borderId="9"/>
    <xf numFmtId="0" fontId="192" fillId="10" borderId="9"/>
    <xf numFmtId="202" fontId="192" fillId="17" borderId="16">
      <alignment vertical="top"/>
    </xf>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23" fillId="32" borderId="31" applyNumberFormat="0" applyFont="0" applyAlignment="0" applyProtection="0"/>
    <xf numFmtId="0" fontId="192" fillId="10" borderId="9"/>
    <xf numFmtId="0" fontId="23" fillId="32" borderId="31" applyNumberFormat="0" applyFont="0" applyAlignment="0" applyProtection="0"/>
    <xf numFmtId="0" fontId="77" fillId="29" borderId="28" applyNumberFormat="0" applyAlignment="0" applyProtection="0"/>
    <xf numFmtId="0" fontId="192" fillId="10" borderId="9"/>
    <xf numFmtId="0" fontId="192" fillId="32" borderId="31" applyNumberFormat="0" applyFont="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4" fontId="100" fillId="7" borderId="6" applyNumberFormat="0" applyProtection="0">
      <alignment vertical="center"/>
    </xf>
    <xf numFmtId="0" fontId="192" fillId="10" borderId="9"/>
    <xf numFmtId="0" fontId="24" fillId="28" borderId="27" applyNumberFormat="0" applyFill="0" applyAlignment="0" applyProtection="0"/>
    <xf numFmtId="0" fontId="192" fillId="10" borderId="9"/>
    <xf numFmtId="0" fontId="138" fillId="90" borderId="89" applyNumberFormat="0" applyAlignment="0" applyProtection="0"/>
    <xf numFmtId="4" fontId="100" fillId="7" borderId="6" applyNumberFormat="0" applyProtection="0">
      <alignment horizontal="left" vertical="center" indent="1"/>
      <extLst>
        <ext uri="smNativeData">
          <pm:cellMargin xmlns:pm="smNativeData" id="1613007869" l="192" r="0" t="0" b="0" textRotation="0"/>
        </ext>
      </extLst>
    </xf>
    <xf numFmtId="0" fontId="192" fillId="10" borderId="9"/>
    <xf numFmtId="0" fontId="192" fillId="10" borderId="9"/>
    <xf numFmtId="0" fontId="192" fillId="32" borderId="31" applyNumberFormat="0" applyFont="0" applyAlignment="0" applyProtection="0"/>
    <xf numFmtId="0" fontId="192" fillId="32" borderId="31" applyNumberFormat="0" applyFont="0" applyAlignment="0" applyProtection="0"/>
    <xf numFmtId="0" fontId="77" fillId="29" borderId="28" applyNumberFormat="0" applyAlignment="0" applyProtection="0"/>
    <xf numFmtId="0" fontId="77" fillId="29" borderId="28" applyNumberFormat="0" applyAlignment="0" applyProtection="0"/>
    <xf numFmtId="4" fontId="35" fillId="95" borderId="94" applyNumberFormat="0" applyProtection="0">
      <alignment horizontal="right" vertical="center"/>
    </xf>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23" fillId="32" borderId="31" applyNumberFormat="0" applyFont="0" applyAlignment="0" applyProtection="0"/>
    <xf numFmtId="0" fontId="77" fillId="29" borderId="28" applyNumberFormat="0" applyAlignment="0" applyProtection="0"/>
    <xf numFmtId="4" fontId="141" fillId="99" borderId="98" applyNumberFormat="0" applyProtection="0">
      <alignment horizontal="right" vertical="center"/>
    </xf>
    <xf numFmtId="4" fontId="141" fillId="99" borderId="98" applyNumberFormat="0" applyProtection="0">
      <alignment horizontal="right" vertical="center"/>
    </xf>
    <xf numFmtId="0" fontId="109" fillId="61" borderId="60" applyNumberFormat="0" applyAlignment="0" applyProtection="0"/>
    <xf numFmtId="0" fontId="88" fillId="61" borderId="60" applyNumberFormat="0" applyAlignment="0" applyProtection="0"/>
    <xf numFmtId="0" fontId="109" fillId="61" borderId="60" applyNumberFormat="0" applyAlignment="0" applyProtection="0"/>
    <xf numFmtId="0" fontId="192" fillId="10" borderId="9"/>
    <xf numFmtId="0" fontId="192" fillId="10" borderId="9"/>
    <xf numFmtId="0" fontId="88" fillId="61" borderId="60" applyNumberFormat="0" applyAlignment="0" applyProtection="0"/>
    <xf numFmtId="0" fontId="192" fillId="32" borderId="31" applyNumberFormat="0" applyFont="0" applyAlignment="0" applyProtection="0"/>
    <xf numFmtId="202" fontId="192" fillId="17" borderId="16">
      <alignment vertical="top"/>
    </xf>
    <xf numFmtId="0" fontId="88" fillId="61" borderId="60" applyNumberFormat="0" applyAlignment="0" applyProtection="0"/>
    <xf numFmtId="0" fontId="192" fillId="32" borderId="31" applyNumberFormat="0" applyFont="0" applyAlignment="0" applyProtection="0"/>
    <xf numFmtId="0" fontId="138" fillId="90" borderId="89" applyNumberFormat="0" applyAlignment="0" applyProtection="0"/>
    <xf numFmtId="0" fontId="192" fillId="10" borderId="9"/>
    <xf numFmtId="0" fontId="192" fillId="10" borderId="9"/>
    <xf numFmtId="0" fontId="23" fillId="32" borderId="31" applyNumberFormat="0" applyFont="0" applyAlignment="0" applyProtection="0"/>
    <xf numFmtId="0" fontId="192" fillId="10" borderId="9"/>
    <xf numFmtId="0" fontId="192" fillId="10" borderId="9"/>
    <xf numFmtId="0" fontId="109" fillId="61" borderId="60"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192" fillId="32" borderId="31" applyNumberFormat="0" applyFont="0" applyAlignment="0" applyProtection="0"/>
    <xf numFmtId="0" fontId="138" fillId="90" borderId="89" applyNumberFormat="0" applyAlignment="0" applyProtection="0"/>
    <xf numFmtId="0" fontId="138" fillId="90" borderId="89" applyNumberFormat="0" applyAlignment="0" applyProtection="0"/>
    <xf numFmtId="0" fontId="192" fillId="32" borderId="31" applyNumberFormat="0" applyFont="0" applyAlignment="0" applyProtection="0"/>
    <xf numFmtId="0" fontId="138" fillId="90" borderId="89" applyNumberFormat="0" applyAlignment="0" applyProtection="0"/>
    <xf numFmtId="0" fontId="192" fillId="32" borderId="31" applyNumberFormat="0" applyFont="0" applyAlignment="0" applyProtection="0"/>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32" borderId="31" applyNumberFormat="0" applyFont="0" applyAlignment="0" applyProtection="0"/>
    <xf numFmtId="0" fontId="192" fillId="32" borderId="31" applyNumberFormat="0" applyFont="0" applyAlignment="0" applyProtection="0"/>
    <xf numFmtId="0" fontId="192" fillId="10" borderId="9"/>
    <xf numFmtId="0" fontId="192" fillId="10" borderId="9"/>
    <xf numFmtId="0" fontId="192" fillId="10" borderId="9"/>
    <xf numFmtId="0" fontId="192" fillId="32" borderId="31" applyNumberFormat="0" applyFont="0" applyAlignment="0" applyProtection="0"/>
    <xf numFmtId="4" fontId="100" fillId="7" borderId="6" applyNumberFormat="0" applyProtection="0">
      <alignment vertical="center"/>
    </xf>
    <xf numFmtId="4" fontId="35" fillId="95" borderId="94" applyNumberFormat="0" applyProtection="0">
      <alignment horizontal="right" vertical="center"/>
    </xf>
    <xf numFmtId="0" fontId="192" fillId="10" borderId="9"/>
    <xf numFmtId="0" fontId="192" fillId="10" borderId="9"/>
    <xf numFmtId="0" fontId="192" fillId="10" borderId="9"/>
    <xf numFmtId="0" fontId="88" fillId="61" borderId="60" applyNumberFormat="0" applyAlignment="0" applyProtection="0"/>
    <xf numFmtId="0" fontId="23" fillId="32" borderId="31" applyNumberFormat="0" applyFont="0" applyAlignment="0" applyProtection="0"/>
    <xf numFmtId="4" fontId="192" fillId="96" borderId="95" applyNumberFormat="0" applyProtection="0">
      <alignment horizontal="right" vertical="center"/>
    </xf>
    <xf numFmtId="0" fontId="192" fillId="10" borderId="9"/>
    <xf numFmtId="0" fontId="192" fillId="10" borderId="9"/>
    <xf numFmtId="0" fontId="192" fillId="10" borderId="9"/>
    <xf numFmtId="0" fontId="77" fillId="29" borderId="28" applyNumberFormat="0" applyAlignment="0" applyProtection="0"/>
    <xf numFmtId="0" fontId="192" fillId="32" borderId="31" applyNumberFormat="0" applyFont="0" applyAlignment="0" applyProtection="0"/>
    <xf numFmtId="0" fontId="88" fillId="61" borderId="60"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06" fillId="29" borderId="28" applyNumberFormat="0" applyAlignment="0" applyProtection="0"/>
    <xf numFmtId="0" fontId="192" fillId="10" borderId="9"/>
    <xf numFmtId="0" fontId="192" fillId="10" borderId="9"/>
    <xf numFmtId="0" fontId="192" fillId="10" borderId="9"/>
    <xf numFmtId="0" fontId="43" fillId="54" borderId="53" applyNumberFormat="0" applyFont="0" applyAlignment="0" applyProtection="0"/>
    <xf numFmtId="0" fontId="43" fillId="54" borderId="53" applyNumberFormat="0" applyFont="0" applyAlignment="0" applyProtection="0"/>
    <xf numFmtId="4" fontId="192" fillId="101" borderId="100" applyNumberFormat="0" applyProtection="0">
      <alignment horizontal="right" vertical="center"/>
    </xf>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88" fillId="61" borderId="60" applyNumberFormat="0" applyAlignment="0" applyProtection="0"/>
    <xf numFmtId="0" fontId="192" fillId="10" borderId="9"/>
    <xf numFmtId="202" fontId="192" fillId="17" borderId="16">
      <alignment vertical="top"/>
    </xf>
    <xf numFmtId="0" fontId="97" fillId="54" borderId="53">
      <alignment horizontal="left" vertical="center"/>
    </xf>
    <xf numFmtId="0" fontId="77" fillId="29" borderId="28" applyNumberFormat="0" applyAlignment="0" applyProtection="0"/>
    <xf numFmtId="4" fontId="141" fillId="99" borderId="98" applyNumberFormat="0" applyProtection="0">
      <alignment horizontal="right" vertical="center"/>
    </xf>
    <xf numFmtId="0" fontId="192" fillId="32" borderId="31" applyNumberFormat="0" applyFont="0" applyAlignment="0" applyProtection="0"/>
    <xf numFmtId="0" fontId="192" fillId="10" borderId="9"/>
    <xf numFmtId="0" fontId="88" fillId="61" borderId="60" applyNumberFormat="0" applyAlignment="0" applyProtection="0"/>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192" fillId="10" borderId="9"/>
    <xf numFmtId="198" fontId="97" fillId="77" borderId="76" applyAlignment="0" applyProtection="0"/>
    <xf numFmtId="0" fontId="192" fillId="10" borderId="9"/>
    <xf numFmtId="0" fontId="88" fillId="61" borderId="60"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4" fontId="192" fillId="101" borderId="100" applyNumberFormat="0" applyProtection="0">
      <alignment horizontal="right" vertical="center"/>
    </xf>
    <xf numFmtId="0" fontId="192" fillId="10" borderId="9"/>
    <xf numFmtId="4" fontId="192" fillId="107" borderId="106" applyNumberFormat="0" applyProtection="0">
      <alignment horizontal="right" vertical="center"/>
    </xf>
    <xf numFmtId="0" fontId="192" fillId="10" borderId="9"/>
    <xf numFmtId="0" fontId="192" fillId="10" borderId="9"/>
    <xf numFmtId="0" fontId="89" fillId="111" borderId="110" applyNumberFormat="0" applyProtection="0">
      <alignment horizontal="left" vertical="top" indent="1"/>
      <extLst>
        <ext uri="smNativeData">
          <pm:cellMargin xmlns:pm="smNativeData" id="1613007869" l="192" r="0" t="0" b="0" textRotation="0"/>
        </ext>
      </extLst>
    </xf>
    <xf numFmtId="0" fontId="138" fillId="90" borderId="89" applyNumberFormat="0" applyAlignment="0" applyProtection="0"/>
    <xf numFmtId="0" fontId="192" fillId="10" borderId="9"/>
    <xf numFmtId="0" fontId="192" fillId="10" borderId="9"/>
    <xf numFmtId="0" fontId="43" fillId="54" borderId="53" applyNumberFormat="0" applyFont="0" applyAlignment="0" applyProtection="0"/>
    <xf numFmtId="202" fontId="192" fillId="17" borderId="16">
      <alignment vertical="top"/>
    </xf>
    <xf numFmtId="0" fontId="192" fillId="10" borderId="9"/>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43" fillId="39" borderId="38" applyNumberFormat="0" applyFont="0" applyAlignment="0" applyProtection="0"/>
    <xf numFmtId="0" fontId="43" fillId="39" borderId="38" applyNumberFormat="0" applyFont="0" applyAlignment="0" applyProtection="0"/>
    <xf numFmtId="0" fontId="43" fillId="39" borderId="38" applyNumberFormat="0" applyFont="0" applyAlignment="0" applyProtection="0"/>
    <xf numFmtId="0" fontId="109" fillId="61" borderId="60" applyNumberFormat="0" applyAlignment="0" applyProtection="0"/>
    <xf numFmtId="0" fontId="88" fillId="61" borderId="60" applyNumberFormat="0" applyAlignment="0" applyProtection="0"/>
    <xf numFmtId="0" fontId="77" fillId="29" borderId="28" applyNumberForma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202" fontId="192" fillId="17" borderId="16">
      <alignment vertical="top"/>
    </xf>
    <xf numFmtId="0" fontId="23" fillId="32" borderId="31" applyNumberFormat="0" applyFont="0" applyAlignment="0" applyProtection="0"/>
    <xf numFmtId="0" fontId="23" fillId="32" borderId="31" applyNumberFormat="0" applyFont="0" applyAlignment="0" applyProtection="0"/>
    <xf numFmtId="0" fontId="192" fillId="10" borderId="9"/>
    <xf numFmtId="0" fontId="192" fillId="10" borderId="9"/>
    <xf numFmtId="0" fontId="23"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202" fontId="192" fillId="17" borderId="16">
      <alignment vertical="top"/>
    </xf>
    <xf numFmtId="0" fontId="192" fillId="10" borderId="9"/>
    <xf numFmtId="4" fontId="192" fillId="96" borderId="95" applyNumberFormat="0" applyProtection="0">
      <alignment horizontal="right" vertical="center"/>
    </xf>
    <xf numFmtId="0" fontId="192" fillId="32" borderId="31" applyNumberFormat="0" applyFont="0" applyAlignment="0" applyProtection="0"/>
    <xf numFmtId="0" fontId="192" fillId="10" borderId="9"/>
    <xf numFmtId="0" fontId="192" fillId="32" borderId="31" applyNumberFormat="0" applyFont="0" applyAlignment="0" applyProtection="0"/>
    <xf numFmtId="0" fontId="192" fillId="32" borderId="31" applyNumberFormat="0" applyFont="0" applyAlignment="0" applyProtection="0"/>
    <xf numFmtId="0" fontId="192" fillId="10" borderId="9"/>
    <xf numFmtId="0" fontId="138" fillId="90" borderId="89" applyNumberFormat="0" applyAlignment="0" applyProtection="0"/>
    <xf numFmtId="0" fontId="192" fillId="10" borderId="9"/>
    <xf numFmtId="0" fontId="192" fillId="32" borderId="31" applyNumberFormat="0" applyFon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45" fillId="90" borderId="89" applyNumberFormat="0" applyAlignment="0" applyProtection="0"/>
    <xf numFmtId="0" fontId="77" fillId="29" borderId="28" applyNumberFormat="0" applyAlignment="0" applyProtection="0"/>
    <xf numFmtId="0" fontId="192" fillId="10" borderId="9"/>
    <xf numFmtId="0" fontId="23" fillId="32" borderId="31" applyNumberFormat="0" applyFont="0" applyAlignment="0" applyProtection="0"/>
    <xf numFmtId="0" fontId="192" fillId="10" borderId="9"/>
    <xf numFmtId="0" fontId="77" fillId="29" borderId="28" applyNumberForma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4" fontId="192" fillId="111" borderId="110" applyNumberFormat="0" applyProtection="0">
      <alignment vertical="center"/>
    </xf>
    <xf numFmtId="0" fontId="192" fillId="10" borderId="9"/>
    <xf numFmtId="0" fontId="192" fillId="10" borderId="9"/>
    <xf numFmtId="0" fontId="192" fillId="10" borderId="9"/>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192" fillId="10" borderId="9"/>
    <xf numFmtId="4" fontId="192" fillId="108" borderId="107" applyNumberFormat="0" applyProtection="0">
      <alignment horizontal="right" vertical="center"/>
    </xf>
    <xf numFmtId="0" fontId="23" fillId="32" borderId="31" applyNumberFormat="0" applyFont="0" applyAlignment="0" applyProtection="0"/>
    <xf numFmtId="0" fontId="192" fillId="10" borderId="9"/>
    <xf numFmtId="0" fontId="88" fillId="61" borderId="60" applyNumberFormat="0" applyAlignment="0" applyProtection="0"/>
    <xf numFmtId="0" fontId="192" fillId="10" borderId="9"/>
    <xf numFmtId="0" fontId="192" fillId="10" borderId="9"/>
    <xf numFmtId="0" fontId="192" fillId="10" borderId="9"/>
    <xf numFmtId="4" fontId="108" fillId="111" borderId="110" applyNumberFormat="0" applyProtection="0">
      <alignment vertical="center"/>
    </xf>
    <xf numFmtId="0" fontId="192" fillId="32" borderId="31" applyNumberFormat="0" applyFont="0" applyAlignment="0" applyProtection="0"/>
    <xf numFmtId="0" fontId="192" fillId="10" borderId="9"/>
    <xf numFmtId="0" fontId="77" fillId="29" borderId="28" applyNumberFormat="0" applyAlignment="0" applyProtection="0"/>
    <xf numFmtId="202" fontId="192" fillId="17" borderId="16">
      <alignment vertical="top"/>
    </xf>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92" fillId="10" borderId="9"/>
    <xf numFmtId="0" fontId="77" fillId="29" borderId="28" applyNumberFormat="0" applyAlignment="0" applyProtection="0"/>
    <xf numFmtId="0" fontId="192" fillId="10" borderId="9"/>
    <xf numFmtId="0" fontId="138" fillId="90" borderId="89" applyNumberFormat="0" applyAlignment="0" applyProtection="0"/>
    <xf numFmtId="0" fontId="77" fillId="29" borderId="28" applyNumberFormat="0" applyAlignment="0" applyProtection="0"/>
    <xf numFmtId="0" fontId="23" fillId="32" borderId="31" applyNumberFormat="0" applyFont="0" applyAlignment="0" applyProtection="0"/>
    <xf numFmtId="0" fontId="192" fillId="10" borderId="9"/>
    <xf numFmtId="0" fontId="192" fillId="10" borderId="9"/>
    <xf numFmtId="0" fontId="192" fillId="10" borderId="9"/>
    <xf numFmtId="0" fontId="192" fillId="10" borderId="9"/>
    <xf numFmtId="0" fontId="192" fillId="10" borderId="9"/>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10" borderId="9"/>
    <xf numFmtId="0" fontId="192" fillId="32" borderId="31" applyNumberFormat="0" applyFont="0" applyAlignment="0" applyProtection="0"/>
    <xf numFmtId="0" fontId="192"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23" fillId="32" borderId="31" applyNumberFormat="0" applyFont="0" applyAlignment="0" applyProtection="0"/>
    <xf numFmtId="4" fontId="100" fillId="7" borderId="6" applyNumberFormat="0" applyProtection="0">
      <alignment vertical="center"/>
    </xf>
    <xf numFmtId="0" fontId="138" fillId="90" borderId="89" applyNumberFormat="0" applyAlignment="0" applyProtection="0"/>
    <xf numFmtId="0" fontId="192"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23"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4" fontId="192" fillId="96" borderId="95" applyNumberFormat="0" applyProtection="0">
      <alignment horizontal="right" vertical="center"/>
    </xf>
    <xf numFmtId="4" fontId="192" fillId="89" borderId="88" applyNumberFormat="0" applyProtection="0">
      <alignment horizontal="right" vertical="center"/>
    </xf>
    <xf numFmtId="4" fontId="192" fillId="101" borderId="100" applyNumberFormat="0" applyProtection="0">
      <alignment horizontal="right" vertical="center"/>
    </xf>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10" borderId="9"/>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92" fillId="32" borderId="31" applyNumberFormat="0" applyFon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45" fillId="90" borderId="89" applyNumberFormat="0" applyAlignment="0" applyProtection="0"/>
    <xf numFmtId="0" fontId="145"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92" fillId="10" borderId="9"/>
    <xf numFmtId="0" fontId="192" fillId="10" borderId="9"/>
    <xf numFmtId="0" fontId="192" fillId="10" borderId="9"/>
    <xf numFmtId="0" fontId="23" fillId="32" borderId="31" applyNumberFormat="0" applyFont="0" applyAlignment="0" applyProtection="0"/>
    <xf numFmtId="4" fontId="192" fillId="107" borderId="106" applyNumberFormat="0" applyProtection="0">
      <alignment horizontal="right" vertical="center"/>
    </xf>
    <xf numFmtId="0" fontId="43" fillId="39" borderId="38" applyNumberFormat="0" applyFont="0" applyAlignment="0" applyProtection="0"/>
    <xf numFmtId="0" fontId="192" fillId="10" borderId="9"/>
    <xf numFmtId="4" fontId="192" fillId="94" borderId="93" applyNumberFormat="0" applyProtection="0">
      <alignment horizontal="right" vertical="center"/>
    </xf>
    <xf numFmtId="0" fontId="192" fillId="10" borderId="9"/>
    <xf numFmtId="4" fontId="192" fillId="101" borderId="100" applyNumberFormat="0" applyProtection="0">
      <alignment horizontal="right" vertical="center"/>
    </xf>
    <xf numFmtId="4" fontId="192" fillId="107" borderId="106" applyNumberFormat="0" applyProtection="0">
      <alignment horizontal="right" vertical="center"/>
    </xf>
    <xf numFmtId="0" fontId="88" fillId="61" borderId="60" applyNumberFormat="0" applyAlignment="0" applyProtection="0"/>
    <xf numFmtId="0" fontId="192" fillId="10" borderId="9"/>
    <xf numFmtId="0" fontId="192" fillId="32" borderId="31" applyNumberFormat="0" applyFont="0" applyAlignment="0" applyProtection="0"/>
    <xf numFmtId="4" fontId="108" fillId="111" borderId="110" applyNumberFormat="0" applyProtection="0">
      <alignment vertical="center"/>
    </xf>
    <xf numFmtId="0" fontId="192" fillId="10" borderId="9"/>
    <xf numFmtId="4" fontId="192" fillId="111" borderId="110" applyNumberFormat="0" applyProtection="0">
      <alignment horizontal="left" vertical="center" indent="1"/>
      <extLst>
        <ext uri="smNativeData">
          <pm:cellMargin xmlns:pm="smNativeData" id="1613007869" l="192" r="0" t="0" b="0" textRotation="0"/>
        </ext>
      </extLst>
    </xf>
    <xf numFmtId="0" fontId="192" fillId="10" borderId="9"/>
    <xf numFmtId="0" fontId="77" fillId="29" borderId="28" applyNumberFormat="0" applyAlignment="0" applyProtection="0"/>
    <xf numFmtId="4" fontId="108" fillId="95" borderId="94" applyNumberFormat="0" applyProtection="0">
      <alignment horizontal="right" vertical="center"/>
    </xf>
    <xf numFmtId="0" fontId="106" fillId="29" borderId="28" applyNumberFormat="0" applyAlignment="0" applyProtection="0"/>
    <xf numFmtId="0" fontId="192" fillId="10" borderId="9"/>
    <xf numFmtId="0" fontId="192" fillId="32" borderId="31" applyNumberFormat="0" applyFont="0" applyAlignment="0" applyProtection="0"/>
    <xf numFmtId="0" fontId="43" fillId="39" borderId="38" applyNumberFormat="0" applyFont="0" applyAlignment="0" applyProtection="0"/>
    <xf numFmtId="4" fontId="192" fillId="96" borderId="95" applyNumberFormat="0" applyProtection="0">
      <alignment horizontal="right" vertical="center"/>
    </xf>
    <xf numFmtId="0" fontId="192" fillId="10" borderId="9"/>
    <xf numFmtId="0" fontId="192" fillId="10" borderId="9"/>
    <xf numFmtId="0" fontId="192" fillId="10" borderId="9"/>
    <xf numFmtId="0" fontId="77" fillId="29" borderId="28" applyNumberFormat="0" applyAlignment="0" applyProtection="0"/>
    <xf numFmtId="0" fontId="77" fillId="29" borderId="28" applyNumberFormat="0" applyAlignment="0" applyProtection="0"/>
    <xf numFmtId="0" fontId="192" fillId="32" borderId="31" applyNumberFormat="0" applyFont="0" applyAlignment="0" applyProtection="0"/>
    <xf numFmtId="4" fontId="100" fillId="7" borderId="6" applyNumberFormat="0" applyProtection="0">
      <alignment vertical="center"/>
    </xf>
    <xf numFmtId="0" fontId="192" fillId="10" borderId="9"/>
    <xf numFmtId="0" fontId="106" fillId="29" borderId="28" applyNumberFormat="0" applyAlignment="0" applyProtection="0"/>
    <xf numFmtId="0" fontId="27" fillId="28" borderId="27" applyNumberFormat="0" applyFill="0" applyAlignment="0" applyProtection="0"/>
    <xf numFmtId="0" fontId="27" fillId="28" borderId="27" applyNumberFormat="0" applyFill="0" applyAlignment="0" applyProtection="0"/>
    <xf numFmtId="0" fontId="192" fillId="10" borderId="9"/>
    <xf numFmtId="4" fontId="100" fillId="7" borderId="6" applyNumberFormat="0" applyProtection="0">
      <alignment vertical="center"/>
    </xf>
    <xf numFmtId="0" fontId="192" fillId="10" borderId="9"/>
    <xf numFmtId="0" fontId="27" fillId="28" borderId="27" applyNumberFormat="0" applyFill="0" applyAlignment="0" applyProtection="0"/>
    <xf numFmtId="0" fontId="192" fillId="10" borderId="9"/>
    <xf numFmtId="0" fontId="192" fillId="10" borderId="9"/>
    <xf numFmtId="0" fontId="27" fillId="28" borderId="27" applyNumberFormat="0" applyFill="0" applyAlignment="0" applyProtection="0"/>
    <xf numFmtId="0" fontId="192" fillId="10" borderId="9"/>
    <xf numFmtId="0" fontId="27" fillId="28" borderId="27" applyNumberFormat="0" applyFill="0" applyAlignment="0" applyProtection="0"/>
    <xf numFmtId="0" fontId="138" fillId="90" borderId="89" applyNumberFormat="0" applyAlignment="0" applyProtection="0"/>
    <xf numFmtId="0" fontId="77" fillId="29" borderId="28" applyNumberFormat="0" applyAlignment="0" applyProtection="0"/>
    <xf numFmtId="0" fontId="77" fillId="29" borderId="28" applyNumberFormat="0" applyAlignment="0" applyProtection="0"/>
    <xf numFmtId="0" fontId="27" fillId="28" borderId="27" applyNumberFormat="0" applyFill="0" applyAlignment="0" applyProtection="0"/>
    <xf numFmtId="0" fontId="77" fillId="29" borderId="28" applyNumberFormat="0" applyAlignment="0" applyProtection="0"/>
    <xf numFmtId="0" fontId="77" fillId="29" borderId="28" applyNumberFormat="0" applyAlignment="0" applyProtection="0"/>
    <xf numFmtId="0" fontId="192" fillId="10" borderId="9"/>
    <xf numFmtId="0" fontId="192" fillId="10" borderId="9"/>
    <xf numFmtId="0" fontId="192" fillId="10" borderId="9"/>
    <xf numFmtId="4" fontId="141" fillId="99" borderId="98" applyNumberFormat="0" applyProtection="0">
      <alignment horizontal="right" vertical="center"/>
    </xf>
    <xf numFmtId="0" fontId="192" fillId="10" borderId="9"/>
    <xf numFmtId="0" fontId="138" fillId="90" borderId="89" applyNumberFormat="0" applyAlignment="0" applyProtection="0"/>
    <xf numFmtId="4" fontId="100" fillId="7" borderId="6" applyNumberFormat="0" applyProtection="0">
      <alignment vertical="center"/>
    </xf>
    <xf numFmtId="4" fontId="100" fillId="7" borderId="6" applyNumberFormat="0" applyProtection="0">
      <alignment vertical="center"/>
    </xf>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0" fontId="192" fillId="10" borderId="9"/>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4" fontId="35" fillId="95" borderId="94" applyNumberFormat="0" applyProtection="0">
      <alignment horizontal="right" vertical="center"/>
    </xf>
    <xf numFmtId="4" fontId="35" fillId="95" borderId="94" applyNumberFormat="0" applyProtection="0">
      <alignment horizontal="right" vertical="center"/>
    </xf>
    <xf numFmtId="0" fontId="192" fillId="10" borderId="9"/>
    <xf numFmtId="0" fontId="192" fillId="10" borderId="9"/>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92" fillId="10" borderId="9"/>
    <xf numFmtId="0" fontId="88" fillId="61" borderId="60" applyNumberFormat="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92" fillId="10" borderId="9"/>
    <xf numFmtId="0" fontId="192" fillId="10" borderId="9"/>
    <xf numFmtId="0" fontId="192" fillId="10" borderId="9"/>
    <xf numFmtId="0" fontId="24" fillId="7" borderId="6" applyNumberFormat="0" applyProtection="0">
      <alignment horizontal="left" vertical="top" indent="1"/>
      <extLst>
        <ext uri="smNativeData">
          <pm:cellMargin xmlns:pm="smNativeData" id="1613007869" l="192" r="0" t="0" b="0" textRotation="0"/>
        </ext>
      </extLst>
    </xf>
    <xf numFmtId="0" fontId="77" fillId="29" borderId="28" applyNumberFormat="0" applyAlignment="0" applyProtection="0"/>
    <xf numFmtId="0" fontId="23" fillId="32" borderId="31" applyNumberFormat="0" applyFont="0" applyAlignment="0" applyProtection="0"/>
    <xf numFmtId="0" fontId="192" fillId="10" borderId="9"/>
    <xf numFmtId="0" fontId="192" fillId="10" borderId="9"/>
    <xf numFmtId="0" fontId="192" fillId="10" borderId="9"/>
    <xf numFmtId="0" fontId="88" fillId="61" borderId="60" applyNumberFormat="0" applyAlignment="0" applyProtection="0"/>
    <xf numFmtId="0" fontId="192" fillId="10" borderId="9"/>
    <xf numFmtId="0" fontId="77" fillId="29" borderId="28" applyNumberFormat="0" applyAlignment="0" applyProtection="0"/>
    <xf numFmtId="0" fontId="192" fillId="10" borderId="9"/>
    <xf numFmtId="0" fontId="43" fillId="54" borderId="53" applyNumberFormat="0" applyFont="0" applyAlignment="0" applyProtection="0"/>
    <xf numFmtId="4" fontId="192" fillId="89" borderId="88" applyNumberFormat="0" applyProtection="0">
      <alignment horizontal="right" vertical="center"/>
    </xf>
    <xf numFmtId="4" fontId="192" fillId="93" borderId="92" applyNumberFormat="0" applyProtection="0">
      <alignment horizontal="right" vertical="center"/>
    </xf>
    <xf numFmtId="202" fontId="192" fillId="17" borderId="16">
      <alignment vertical="top"/>
    </xf>
    <xf numFmtId="0" fontId="192" fillId="10" borderId="9"/>
    <xf numFmtId="0" fontId="192" fillId="32" borderId="31" applyNumberFormat="0" applyFont="0" applyAlignment="0" applyProtection="0"/>
    <xf numFmtId="0" fontId="88" fillId="61" borderId="60" applyNumberFormat="0" applyAlignment="0" applyProtection="0"/>
    <xf numFmtId="0" fontId="23" fillId="32" borderId="31" applyNumberFormat="0" applyFont="0" applyAlignment="0" applyProtection="0"/>
    <xf numFmtId="0" fontId="138" fillId="90" borderId="89" applyNumberFormat="0" applyAlignment="0" applyProtection="0"/>
    <xf numFmtId="0" fontId="192" fillId="10" borderId="9"/>
    <xf numFmtId="0" fontId="192" fillId="10" borderId="9"/>
    <xf numFmtId="0" fontId="192" fillId="10" borderId="9"/>
    <xf numFmtId="0" fontId="192" fillId="10" borderId="9"/>
    <xf numFmtId="4" fontId="192" fillId="94" borderId="93" applyNumberFormat="0" applyProtection="0">
      <alignment horizontal="right" vertical="center"/>
    </xf>
    <xf numFmtId="0" fontId="192" fillId="32" borderId="31" applyNumberFormat="0" applyFont="0" applyAlignment="0" applyProtection="0"/>
    <xf numFmtId="0" fontId="77" fillId="29" borderId="28" applyNumberFormat="0" applyAlignment="0" applyProtection="0"/>
    <xf numFmtId="0" fontId="77" fillId="29" borderId="28" applyNumberFormat="0" applyAlignment="0" applyProtection="0"/>
    <xf numFmtId="0" fontId="192" fillId="32" borderId="31" applyNumberFormat="0" applyFont="0" applyAlignment="0" applyProtection="0"/>
    <xf numFmtId="0" fontId="192" fillId="10" borderId="9"/>
    <xf numFmtId="202" fontId="192" fillId="17" borderId="16">
      <alignment vertical="top"/>
    </xf>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43" fillId="39" borderId="38" applyNumberFormat="0" applyFont="0" applyAlignment="0" applyProtection="0"/>
    <xf numFmtId="0" fontId="27" fillId="28" borderId="27" applyNumberFormat="0" applyFill="0" applyAlignment="0" applyProtection="0"/>
    <xf numFmtId="0" fontId="192" fillId="10" borderId="9"/>
    <xf numFmtId="0" fontId="192" fillId="10" borderId="9"/>
    <xf numFmtId="202" fontId="192" fillId="17" borderId="16">
      <alignment vertical="top"/>
    </xf>
    <xf numFmtId="0" fontId="43" fillId="39" borderId="38" applyNumberFormat="0" applyFont="0" applyAlignment="0" applyProtection="0"/>
    <xf numFmtId="0" fontId="27" fillId="28" borderId="27" applyNumberFormat="0" applyFill="0" applyAlignment="0" applyProtection="0"/>
    <xf numFmtId="0" fontId="192" fillId="10" borderId="9"/>
    <xf numFmtId="0" fontId="192" fillId="10" borderId="9"/>
    <xf numFmtId="0" fontId="192" fillId="10" borderId="9"/>
    <xf numFmtId="0" fontId="192" fillId="10" borderId="9"/>
    <xf numFmtId="0" fontId="192" fillId="10" borderId="9"/>
    <xf numFmtId="4" fontId="108" fillId="95" borderId="94" applyNumberFormat="0" applyProtection="0">
      <alignment horizontal="right" vertical="center"/>
    </xf>
    <xf numFmtId="0" fontId="43" fillId="39" borderId="38" applyNumberFormat="0" applyFont="0" applyAlignment="0" applyProtection="0"/>
    <xf numFmtId="0" fontId="192" fillId="10" borderId="9"/>
    <xf numFmtId="4" fontId="100" fillId="7" borderId="6" applyNumberFormat="0" applyProtection="0">
      <alignment vertical="center"/>
    </xf>
    <xf numFmtId="4" fontId="100" fillId="7" borderId="6" applyNumberFormat="0" applyProtection="0">
      <alignment vertical="center"/>
    </xf>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0" fontId="192" fillId="10" borderId="9"/>
    <xf numFmtId="0" fontId="192" fillId="10" borderId="9"/>
    <xf numFmtId="0" fontId="192" fillId="10" borderId="9"/>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4" fontId="100" fillId="7" borderId="6" applyNumberFormat="0" applyProtection="0">
      <alignment horizontal="left" vertical="center" indent="1"/>
      <extLst>
        <ext uri="smNativeData">
          <pm:cellMargin xmlns:pm="smNativeData" id="1613007869" l="192" r="0" t="0" b="0" textRotation="0"/>
        </ext>
      </extLst>
    </xf>
    <xf numFmtId="4" fontId="35" fillId="95" borderId="94" applyNumberFormat="0" applyProtection="0">
      <alignment horizontal="right" vertical="center"/>
    </xf>
    <xf numFmtId="4" fontId="35" fillId="95" borderId="94" applyNumberFormat="0" applyProtection="0">
      <alignment horizontal="right" vertical="center"/>
    </xf>
    <xf numFmtId="0" fontId="192" fillId="10" borderId="9"/>
    <xf numFmtId="0" fontId="138" fillId="90" borderId="89" applyNumberFormat="0" applyAlignment="0" applyProtection="0"/>
    <xf numFmtId="4" fontId="192" fillId="89" borderId="88" applyNumberFormat="0" applyProtection="0">
      <alignment horizontal="right" vertical="center"/>
    </xf>
    <xf numFmtId="0" fontId="192" fillId="10" borderId="9"/>
    <xf numFmtId="202" fontId="192" fillId="17" borderId="16">
      <alignment vertical="top"/>
    </xf>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92" fillId="10" borderId="9"/>
    <xf numFmtId="0" fontId="27" fillId="28" borderId="27" applyNumberFormat="0" applyFill="0" applyAlignment="0" applyProtection="0"/>
    <xf numFmtId="0" fontId="192" fillId="10" borderId="9"/>
    <xf numFmtId="0" fontId="192" fillId="32" borderId="31" applyNumberFormat="0" applyFont="0" applyAlignment="0" applyProtection="0"/>
    <xf numFmtId="0" fontId="192" fillId="10" borderId="9"/>
    <xf numFmtId="0" fontId="192" fillId="10" borderId="9"/>
    <xf numFmtId="0" fontId="24" fillId="7" borderId="6" applyNumberFormat="0" applyProtection="0">
      <alignment horizontal="left" vertical="top" indent="1"/>
      <extLst>
        <ext uri="smNativeData">
          <pm:cellMargin xmlns:pm="smNativeData" id="1613007869" l="192" r="0" t="0" b="0" textRotation="0"/>
        </ext>
      </extLst>
    </xf>
    <xf numFmtId="0" fontId="192" fillId="10" borderId="9"/>
    <xf numFmtId="0" fontId="192" fillId="0" borderId="0"/>
    <xf numFmtId="0" fontId="192" fillId="10" borderId="9"/>
    <xf numFmtId="0" fontId="23" fillId="32" borderId="31" applyNumberFormat="0" applyFont="0" applyAlignment="0" applyProtection="0"/>
    <xf numFmtId="0" fontId="23" fillId="32" borderId="31" applyNumberFormat="0" applyFont="0" applyAlignment="0" applyProtection="0"/>
    <xf numFmtId="0" fontId="192" fillId="10" borderId="9"/>
    <xf numFmtId="0" fontId="138" fillId="90" borderId="89" applyNumberFormat="0" applyAlignment="0" applyProtection="0"/>
    <xf numFmtId="0" fontId="192" fillId="10" borderId="9"/>
    <xf numFmtId="0" fontId="192" fillId="10" borderId="9"/>
    <xf numFmtId="0" fontId="23" fillId="32" borderId="31" applyNumberFormat="0" applyFont="0" applyAlignment="0" applyProtection="0"/>
    <xf numFmtId="0" fontId="192" fillId="10" borderId="9"/>
    <xf numFmtId="0" fontId="77" fillId="29" borderId="28" applyNumberFormat="0" applyAlignment="0" applyProtection="0"/>
    <xf numFmtId="0" fontId="192" fillId="32" borderId="31" applyNumberFormat="0" applyFont="0" applyAlignment="0" applyProtection="0"/>
    <xf numFmtId="0" fontId="192" fillId="10" borderId="9"/>
    <xf numFmtId="0" fontId="192" fillId="0" borderId="0"/>
    <xf numFmtId="0" fontId="192" fillId="10" borderId="9"/>
    <xf numFmtId="0" fontId="77" fillId="29" borderId="28" applyNumberFormat="0" applyAlignment="0" applyProtection="0"/>
    <xf numFmtId="0" fontId="192" fillId="10" borderId="9"/>
    <xf numFmtId="0" fontId="77" fillId="29" borderId="28" applyNumberFormat="0" applyAlignment="0" applyProtection="0"/>
    <xf numFmtId="0" fontId="43" fillId="39" borderId="38" applyNumberFormat="0" applyFont="0" applyAlignment="0" applyProtection="0"/>
    <xf numFmtId="0" fontId="192" fillId="10" borderId="9"/>
    <xf numFmtId="0" fontId="192" fillId="10" borderId="9"/>
    <xf numFmtId="202" fontId="192" fillId="17" borderId="16">
      <alignment vertical="top"/>
    </xf>
    <xf numFmtId="0" fontId="77" fillId="29" borderId="28" applyNumberFormat="0" applyAlignment="0" applyProtection="0"/>
    <xf numFmtId="0" fontId="192" fillId="10" borderId="9"/>
    <xf numFmtId="0" fontId="43" fillId="54" borderId="53" applyNumberFormat="0" applyFont="0" applyAlignment="0" applyProtection="0"/>
    <xf numFmtId="0" fontId="192" fillId="10" borderId="9"/>
    <xf numFmtId="0" fontId="27" fillId="28" borderId="27" applyNumberFormat="0" applyFill="0" applyAlignment="0" applyProtection="0"/>
    <xf numFmtId="0" fontId="192" fillId="10" borderId="9"/>
    <xf numFmtId="0" fontId="192" fillId="10" borderId="9"/>
    <xf numFmtId="0" fontId="88" fillId="61" borderId="60" applyNumberFormat="0" applyAlignment="0" applyProtection="0"/>
    <xf numFmtId="0" fontId="192" fillId="10" borderId="9"/>
    <xf numFmtId="0" fontId="192" fillId="10" borderId="9"/>
    <xf numFmtId="0" fontId="97" fillId="54" borderId="53">
      <alignment horizontal="left" vertical="center"/>
    </xf>
    <xf numFmtId="202" fontId="192" fillId="17" borderId="16">
      <alignment vertical="top"/>
    </xf>
    <xf numFmtId="0" fontId="192" fillId="10" borderId="9"/>
    <xf numFmtId="0" fontId="192" fillId="10" borderId="9"/>
    <xf numFmtId="0" fontId="192" fillId="10" borderId="9"/>
    <xf numFmtId="0" fontId="192" fillId="10" borderId="9"/>
    <xf numFmtId="0" fontId="77" fillId="29" borderId="28" applyNumberFormat="0" applyAlignment="0" applyProtection="0"/>
    <xf numFmtId="0" fontId="138" fillId="90" borderId="89" applyNumberFormat="0" applyAlignment="0" applyProtection="0"/>
    <xf numFmtId="0" fontId="192" fillId="10" borderId="9"/>
    <xf numFmtId="0" fontId="43" fillId="39" borderId="38" applyNumberFormat="0" applyFont="0" applyAlignment="0" applyProtection="0"/>
    <xf numFmtId="4" fontId="192" fillId="111" borderId="110" applyNumberFormat="0" applyProtection="0">
      <alignment horizontal="left" vertical="center" indent="1"/>
      <extLst>
        <ext uri="smNativeData">
          <pm:cellMargin xmlns:pm="smNativeData" id="1613007869" l="192" r="0" t="0" b="0" textRotation="0"/>
        </ext>
      </extLst>
    </xf>
    <xf numFmtId="0" fontId="27" fillId="28" borderId="27" applyNumberFormat="0" applyFill="0" applyAlignment="0" applyProtection="0"/>
    <xf numFmtId="0" fontId="77" fillId="29" borderId="28" applyNumberFormat="0" applyAlignment="0" applyProtection="0"/>
    <xf numFmtId="0" fontId="192" fillId="10" borderId="9"/>
    <xf numFmtId="0" fontId="77" fillId="29" borderId="28" applyNumberFormat="0" applyAlignment="0" applyProtection="0"/>
    <xf numFmtId="0" fontId="77" fillId="29" borderId="28" applyNumberFormat="0" applyAlignment="0" applyProtection="0"/>
    <xf numFmtId="0" fontId="27" fillId="28" borderId="27" applyNumberFormat="0" applyFill="0" applyAlignment="0" applyProtection="0"/>
    <xf numFmtId="0" fontId="192" fillId="32" borderId="31" applyNumberFormat="0" applyFont="0" applyAlignment="0" applyProtection="0"/>
    <xf numFmtId="0" fontId="23" fillId="32" borderId="31" applyNumberFormat="0" applyFont="0" applyAlignment="0" applyProtection="0"/>
    <xf numFmtId="0" fontId="24" fillId="28" borderId="27" applyNumberFormat="0" applyFill="0" applyAlignment="0" applyProtection="0"/>
    <xf numFmtId="4" fontId="100" fillId="7" borderId="6" applyNumberFormat="0" applyProtection="0">
      <alignment vertical="center"/>
    </xf>
    <xf numFmtId="0" fontId="77" fillId="29" borderId="28" applyNumberFormat="0" applyAlignment="0" applyProtection="0"/>
    <xf numFmtId="0" fontId="138" fillId="90" borderId="89" applyNumberFormat="0" applyAlignment="0" applyProtection="0"/>
    <xf numFmtId="0" fontId="77" fillId="29" borderId="28" applyNumberFormat="0" applyAlignment="0" applyProtection="0"/>
    <xf numFmtId="10" fontId="38" fillId="86" borderId="85" applyNumberFormat="0" applyBorder="0" applyAlignment="0" applyProtection="0"/>
    <xf numFmtId="0" fontId="192" fillId="10" borderId="9"/>
    <xf numFmtId="0" fontId="138" fillId="90" borderId="89" applyNumberFormat="0" applyAlignment="0" applyProtection="0"/>
    <xf numFmtId="202" fontId="192" fillId="17" borderId="16">
      <alignment vertical="top"/>
    </xf>
    <xf numFmtId="202" fontId="192" fillId="17" borderId="16">
      <alignment vertical="top"/>
    </xf>
    <xf numFmtId="0" fontId="77" fillId="29" borderId="28" applyNumberFormat="0" applyAlignment="0" applyProtection="0"/>
    <xf numFmtId="0" fontId="192" fillId="10" borderId="9"/>
    <xf numFmtId="0" fontId="192" fillId="10" borderId="9"/>
    <xf numFmtId="0" fontId="24" fillId="7" borderId="6" applyNumberFormat="0" applyProtection="0">
      <alignment horizontal="left" vertical="top" indent="1"/>
      <extLst>
        <ext uri="smNativeData">
          <pm:cellMargin xmlns:pm="smNativeData" id="1613007869" l="192" r="0" t="0" b="0" textRotation="0"/>
        </ext>
      </extLst>
    </xf>
    <xf numFmtId="0" fontId="43" fillId="39" borderId="38" applyNumberFormat="0" applyFont="0" applyAlignment="0" applyProtection="0"/>
    <xf numFmtId="0" fontId="192" fillId="0" borderId="0"/>
    <xf numFmtId="0" fontId="192" fillId="10" borderId="9"/>
    <xf numFmtId="0" fontId="192" fillId="10" borderId="9"/>
    <xf numFmtId="0" fontId="192" fillId="10" borderId="9"/>
    <xf numFmtId="0" fontId="77" fillId="29" borderId="28" applyNumberFormat="0" applyAlignment="0" applyProtection="0"/>
    <xf numFmtId="0" fontId="192" fillId="10" borderId="9"/>
    <xf numFmtId="10" fontId="38" fillId="86" borderId="85" applyNumberFormat="0" applyBorder="0" applyAlignment="0" applyProtection="0"/>
    <xf numFmtId="0" fontId="192" fillId="10" borderId="9"/>
    <xf numFmtId="202" fontId="192" fillId="17" borderId="16">
      <alignment vertical="top"/>
    </xf>
    <xf numFmtId="0" fontId="192" fillId="10" borderId="9"/>
    <xf numFmtId="0" fontId="192" fillId="32" borderId="31" applyNumberFormat="0" applyFont="0" applyAlignment="0" applyProtection="0"/>
    <xf numFmtId="0" fontId="192" fillId="10" borderId="9"/>
    <xf numFmtId="4" fontId="192" fillId="107" borderId="106" applyNumberFormat="0" applyProtection="0">
      <alignment horizontal="right" vertical="center"/>
    </xf>
    <xf numFmtId="4" fontId="192" fillId="108" borderId="107" applyNumberFormat="0" applyProtection="0">
      <alignment horizontal="right" vertical="center"/>
    </xf>
    <xf numFmtId="0" fontId="192" fillId="10" borderId="9"/>
    <xf numFmtId="0" fontId="77" fillId="29" borderId="28" applyNumberFormat="0" applyAlignment="0" applyProtection="0"/>
    <xf numFmtId="0" fontId="192" fillId="10" borderId="9"/>
    <xf numFmtId="0" fontId="27" fillId="28" borderId="27" applyNumberFormat="0" applyFill="0" applyAlignment="0" applyProtection="0"/>
    <xf numFmtId="202" fontId="192" fillId="17" borderId="16">
      <alignment vertical="top"/>
    </xf>
    <xf numFmtId="0" fontId="27" fillId="28" borderId="27" applyNumberFormat="0" applyFill="0" applyAlignment="0" applyProtection="0"/>
    <xf numFmtId="4" fontId="192" fillId="94" borderId="93" applyNumberFormat="0" applyProtection="0">
      <alignment horizontal="right" vertical="center"/>
    </xf>
    <xf numFmtId="0" fontId="27" fillId="28" borderId="27" applyNumberFormat="0" applyFill="0" applyAlignment="0" applyProtection="0"/>
    <xf numFmtId="0" fontId="27" fillId="28" borderId="27" applyNumberFormat="0" applyFill="0" applyAlignment="0" applyProtection="0"/>
    <xf numFmtId="4" fontId="192" fillId="101" borderId="100" applyNumberFormat="0" applyProtection="0">
      <alignment horizontal="right" vertical="center"/>
    </xf>
    <xf numFmtId="0" fontId="27" fillId="28" borderId="27" applyNumberFormat="0" applyFill="0" applyAlignment="0" applyProtection="0"/>
    <xf numFmtId="0" fontId="77" fillId="29" borderId="28" applyNumberFormat="0" applyAlignment="0" applyProtection="0"/>
    <xf numFmtId="0" fontId="77" fillId="29" borderId="28" applyNumberFormat="0" applyAlignment="0" applyProtection="0"/>
    <xf numFmtId="0" fontId="77" fillId="29" borderId="28" applyNumberFormat="0" applyAlignment="0" applyProtection="0"/>
    <xf numFmtId="0" fontId="192" fillId="10" borderId="9"/>
    <xf numFmtId="0" fontId="27" fillId="28" borderId="27" applyNumberFormat="0" applyFill="0" applyAlignment="0" applyProtection="0"/>
    <xf numFmtId="0" fontId="77" fillId="29" borderId="28" applyNumberFormat="0" applyAlignment="0" applyProtection="0"/>
    <xf numFmtId="0" fontId="192" fillId="10" borderId="9"/>
    <xf numFmtId="4" fontId="192" fillId="106" borderId="105" applyNumberFormat="0" applyProtection="0">
      <alignment horizontal="right" vertical="center"/>
    </xf>
    <xf numFmtId="0" fontId="77" fillId="29" borderId="28" applyNumberFormat="0" applyAlignment="0" applyProtection="0"/>
    <xf numFmtId="4" fontId="100" fillId="7" borderId="6" applyNumberFormat="0" applyProtection="0">
      <alignment vertical="center"/>
    </xf>
    <xf numFmtId="4" fontId="100" fillId="7" borderId="6" applyNumberFormat="0" applyProtection="0">
      <alignment vertical="center"/>
    </xf>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0" fontId="192" fillId="10" borderId="9"/>
    <xf numFmtId="0" fontId="192" fillId="10" borderId="9"/>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4" fontId="35" fillId="95" borderId="94" applyNumberFormat="0" applyProtection="0">
      <alignment horizontal="right" vertical="center"/>
    </xf>
    <xf numFmtId="4" fontId="35" fillId="95" borderId="94" applyNumberFormat="0" applyProtection="0">
      <alignment horizontal="right" vertical="center"/>
    </xf>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92" fillId="32" borderId="31" applyNumberFormat="0" applyFont="0" applyAlignment="0" applyProtection="0"/>
    <xf numFmtId="0" fontId="24" fillId="7" borderId="6" applyNumberFormat="0" applyProtection="0">
      <alignment horizontal="left" vertical="top" indent="1"/>
      <extLst>
        <ext uri="smNativeData">
          <pm:cellMargin xmlns:pm="smNativeData" id="1613007869" l="192" r="0" t="0" b="0" textRotation="0"/>
        </ext>
      </extLst>
    </xf>
    <xf numFmtId="0" fontId="192" fillId="10" borderId="9"/>
    <xf numFmtId="0" fontId="77" fillId="29" borderId="28" applyNumberFormat="0" applyAlignment="0" applyProtection="0"/>
    <xf numFmtId="0" fontId="77" fillId="29" borderId="28" applyNumberFormat="0" applyAlignment="0" applyProtection="0"/>
    <xf numFmtId="0" fontId="192" fillId="10" borderId="9"/>
    <xf numFmtId="0" fontId="192" fillId="10" borderId="9"/>
    <xf numFmtId="0" fontId="77" fillId="29" borderId="28" applyNumberFormat="0" applyAlignment="0" applyProtection="0"/>
    <xf numFmtId="0" fontId="192" fillId="10" borderId="9"/>
    <xf numFmtId="0" fontId="43" fillId="54" borderId="53" applyNumberFormat="0" applyFont="0" applyAlignment="0" applyProtection="0"/>
    <xf numFmtId="0" fontId="192" fillId="10" borderId="9"/>
    <xf numFmtId="0" fontId="23" fillId="32" borderId="31" applyNumberFormat="0" applyFont="0" applyAlignment="0" applyProtection="0"/>
    <xf numFmtId="0" fontId="192" fillId="10" borderId="9"/>
    <xf numFmtId="0" fontId="192" fillId="10" borderId="9"/>
    <xf numFmtId="0" fontId="138" fillId="90" borderId="89" applyNumberFormat="0" applyAlignment="0" applyProtection="0"/>
    <xf numFmtId="0" fontId="138" fillId="90" borderId="89" applyNumberFormat="0" applyAlignment="0" applyProtection="0"/>
    <xf numFmtId="0" fontId="77" fillId="29" borderId="28" applyNumberFormat="0" applyAlignment="0" applyProtection="0"/>
    <xf numFmtId="0" fontId="27" fillId="28" borderId="27" applyNumberFormat="0" applyFill="0" applyAlignment="0" applyProtection="0"/>
    <xf numFmtId="0" fontId="27" fillId="28" borderId="27" applyNumberFormat="0" applyFill="0" applyAlignment="0" applyProtection="0"/>
    <xf numFmtId="0" fontId="23" fillId="32" borderId="31" applyNumberFormat="0" applyFont="0" applyAlignment="0" applyProtection="0"/>
    <xf numFmtId="0" fontId="77" fillId="29" borderId="28" applyNumberFormat="0" applyAlignment="0" applyProtection="0"/>
    <xf numFmtId="0" fontId="192" fillId="10" borderId="9"/>
    <xf numFmtId="0" fontId="192" fillId="10" borderId="9"/>
    <xf numFmtId="0" fontId="145" fillId="90" borderId="89" applyNumberFormat="0" applyAlignment="0" applyProtection="0"/>
    <xf numFmtId="0" fontId="23" fillId="32" borderId="31" applyNumberFormat="0" applyFont="0" applyAlignment="0" applyProtection="0"/>
    <xf numFmtId="4" fontId="100" fillId="7" borderId="6" applyNumberFormat="0" applyProtection="0">
      <alignment vertical="center"/>
    </xf>
    <xf numFmtId="4" fontId="100" fillId="7" borderId="6" applyNumberFormat="0" applyProtection="0">
      <alignment vertical="center"/>
    </xf>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0" fontId="192" fillId="10" borderId="9"/>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0" fontId="138" fillId="90" borderId="89" applyNumberFormat="0" applyAlignment="0" applyProtection="0"/>
    <xf numFmtId="0" fontId="192" fillId="10" borderId="9"/>
    <xf numFmtId="4" fontId="35" fillId="95" borderId="94" applyNumberFormat="0" applyProtection="0">
      <alignment horizontal="right" vertical="center"/>
    </xf>
    <xf numFmtId="4" fontId="35" fillId="95" borderId="94" applyNumberFormat="0" applyProtection="0">
      <alignment horizontal="right" vertical="center"/>
    </xf>
    <xf numFmtId="0" fontId="145" fillId="90" borderId="89" applyNumberFormat="0" applyAlignment="0" applyProtection="0"/>
    <xf numFmtId="0" fontId="192" fillId="10" borderId="9"/>
    <xf numFmtId="202" fontId="192" fillId="17" borderId="16">
      <alignment vertical="top"/>
    </xf>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192" fillId="10" borderId="9"/>
    <xf numFmtId="0" fontId="24" fillId="7" borderId="6" applyNumberFormat="0" applyProtection="0">
      <alignment horizontal="left" vertical="top" indent="1"/>
      <extLst>
        <ext uri="smNativeData">
          <pm:cellMargin xmlns:pm="smNativeData" id="1613007869" l="192" r="0" t="0" b="0" textRotation="0"/>
        </ext>
      </extLst>
    </xf>
    <xf numFmtId="0" fontId="192" fillId="0" borderId="0"/>
    <xf numFmtId="0" fontId="192" fillId="10" borderId="9"/>
    <xf numFmtId="0" fontId="23" fillId="32" borderId="31" applyNumberFormat="0" applyFont="0" applyAlignment="0" applyProtection="0"/>
    <xf numFmtId="0" fontId="192" fillId="10" borderId="9"/>
    <xf numFmtId="0" fontId="192" fillId="10" borderId="9"/>
    <xf numFmtId="0" fontId="192" fillId="10" borderId="9"/>
    <xf numFmtId="0" fontId="23" fillId="32" borderId="31" applyNumberFormat="0" applyFont="0" applyAlignment="0" applyProtection="0"/>
    <xf numFmtId="0" fontId="192" fillId="10" borderId="9"/>
    <xf numFmtId="0" fontId="24" fillId="7" borderId="6" applyNumberFormat="0" applyProtection="0">
      <alignment horizontal="left" vertical="top" indent="1"/>
      <extLst>
        <ext uri="smNativeData">
          <pm:cellMargin xmlns:pm="smNativeData" id="1613007869" l="192" r="0" t="0" b="0" textRotation="0"/>
        </ext>
      </extLst>
    </xf>
    <xf numFmtId="0" fontId="192" fillId="0" borderId="0"/>
    <xf numFmtId="0" fontId="192" fillId="10" borderId="9"/>
    <xf numFmtId="0" fontId="23" fillId="32" borderId="31" applyNumberFormat="0" applyFont="0" applyAlignment="0" applyProtection="0"/>
    <xf numFmtId="4" fontId="100" fillId="7" borderId="6" applyNumberFormat="0" applyProtection="0">
      <alignment vertical="center"/>
    </xf>
    <xf numFmtId="4" fontId="100" fillId="7" borderId="6" applyNumberFormat="0" applyProtection="0">
      <alignment vertical="center"/>
    </xf>
    <xf numFmtId="4" fontId="192" fillId="94" borderId="93" applyNumberFormat="0" applyProtection="0">
      <alignment horizontal="right" vertical="center"/>
    </xf>
    <xf numFmtId="4" fontId="192" fillId="101" borderId="100" applyNumberFormat="0" applyProtection="0">
      <alignment horizontal="right" vertical="center"/>
    </xf>
    <xf numFmtId="4" fontId="192" fillId="106" borderId="105" applyNumberFormat="0" applyProtection="0">
      <alignment horizontal="right" vertical="center"/>
    </xf>
    <xf numFmtId="4" fontId="192" fillId="106" borderId="105" applyNumberFormat="0" applyProtection="0">
      <alignment horizontal="right" vertical="center"/>
    </xf>
    <xf numFmtId="4" fontId="192" fillId="107" borderId="106" applyNumberFormat="0" applyProtection="0">
      <alignment horizontal="right" vertical="center"/>
    </xf>
    <xf numFmtId="4" fontId="192" fillId="107" borderId="106" applyNumberFormat="0" applyProtection="0">
      <alignment horizontal="right" vertical="center"/>
    </xf>
    <xf numFmtId="4" fontId="192" fillId="108" borderId="107" applyNumberFormat="0" applyProtection="0">
      <alignment horizontal="right" vertical="center"/>
    </xf>
    <xf numFmtId="4" fontId="192" fillId="108" borderId="107" applyNumberFormat="0" applyProtection="0">
      <alignment horizontal="right" vertical="center"/>
    </xf>
    <xf numFmtId="4" fontId="192" fillId="111" borderId="110" applyNumberFormat="0" applyProtection="0">
      <alignment vertical="center"/>
    </xf>
    <xf numFmtId="4" fontId="108" fillId="111" borderId="110" applyNumberFormat="0" applyProtection="0">
      <alignment vertical="center"/>
    </xf>
    <xf numFmtId="4" fontId="192" fillId="111" borderId="110" applyNumberFormat="0" applyProtection="0">
      <alignment horizontal="left" vertical="center" indent="1"/>
      <extLst>
        <ext uri="smNativeData">
          <pm:cellMargin xmlns:pm="smNativeData" id="1613007869" l="192" r="0" t="0" b="0" textRotation="0"/>
        </ext>
      </extLst>
    </xf>
    <xf numFmtId="0" fontId="89" fillId="111" borderId="110" applyNumberFormat="0" applyProtection="0">
      <alignment horizontal="left" vertical="top" indent="1"/>
      <extLst>
        <ext uri="smNativeData">
          <pm:cellMargin xmlns:pm="smNativeData" id="1613007869" l="192" r="0" t="0" b="0" textRotation="0"/>
        </ext>
      </extLst>
    </xf>
    <xf numFmtId="4" fontId="108" fillId="95" borderId="94" applyNumberFormat="0" applyProtection="0">
      <alignment horizontal="right" vertical="center"/>
    </xf>
    <xf numFmtId="4" fontId="35" fillId="95" borderId="94" applyNumberFormat="0" applyProtection="0">
      <alignment horizontal="right" vertical="center"/>
    </xf>
    <xf numFmtId="4" fontId="35" fillId="95" borderId="94" applyNumberFormat="0" applyProtection="0">
      <alignment horizontal="right" vertical="center"/>
    </xf>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0" fontId="24" fillId="28" borderId="27" applyNumberFormat="0" applyFill="0" applyAlignment="0" applyProtection="0"/>
    <xf numFmtId="0" fontId="27" fillId="28" borderId="27" applyNumberFormat="0" applyFill="0" applyAlignment="0" applyProtection="0"/>
    <xf numFmtId="0" fontId="27" fillId="28" borderId="27" applyNumberFormat="0" applyFill="0" applyAlignment="0" applyProtection="0"/>
    <xf numFmtId="166" fontId="61" fillId="0" borderId="0" applyFont="0" applyFill="0" applyBorder="0" applyAlignment="0" applyProtection="0"/>
    <xf numFmtId="166" fontId="61" fillId="0" borderId="0" applyFont="0" applyFill="0" applyBorder="0" applyAlignment="0" applyProtection="0"/>
    <xf numFmtId="0" fontId="192" fillId="0" borderId="0"/>
    <xf numFmtId="0" fontId="192" fillId="0" borderId="0"/>
    <xf numFmtId="166" fontId="61" fillId="0" borderId="0" applyFont="0" applyFill="0" applyBorder="0" applyAlignment="0" applyProtection="0"/>
    <xf numFmtId="166" fontId="61" fillId="0" borderId="0" applyFont="0" applyFill="0" applyBorder="0" applyAlignment="0" applyProtection="0"/>
    <xf numFmtId="0" fontId="192" fillId="0" borderId="0"/>
    <xf numFmtId="0" fontId="192" fillId="0" borderId="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2" fillId="115" borderId="182"/>
    <xf numFmtId="166" fontId="22" fillId="115" borderId="182" applyFont="0" applyFill="0" applyBorder="0" applyAlignment="0" applyProtection="0"/>
    <xf numFmtId="9" fontId="22" fillId="115" borderId="182" applyFont="0" applyFill="0" applyBorder="0" applyAlignment="0" applyProtection="0"/>
    <xf numFmtId="0" fontId="210" fillId="115" borderId="182"/>
    <xf numFmtId="166" fontId="200" fillId="115" borderId="182" applyFont="0" applyFill="0" applyBorder="0" applyAlignment="0" applyProtection="0"/>
    <xf numFmtId="166" fontId="211" fillId="115" borderId="182" applyFont="0" applyFill="0" applyBorder="0" applyAlignment="0" applyProtection="0"/>
    <xf numFmtId="0" fontId="212" fillId="115" borderId="182" applyNumberFormat="0" applyFill="0" applyBorder="0" applyAlignment="0" applyProtection="0"/>
    <xf numFmtId="0" fontId="21" fillId="115" borderId="182"/>
    <xf numFmtId="0" fontId="206" fillId="115" borderId="182"/>
    <xf numFmtId="0" fontId="206" fillId="115" borderId="182"/>
    <xf numFmtId="0" fontId="199" fillId="115" borderId="182"/>
    <xf numFmtId="0" fontId="206" fillId="115" borderId="182"/>
    <xf numFmtId="0" fontId="199" fillId="115" borderId="182"/>
    <xf numFmtId="0" fontId="206" fillId="115" borderId="182"/>
    <xf numFmtId="0" fontId="206" fillId="115" borderId="182"/>
    <xf numFmtId="0" fontId="206" fillId="115" borderId="182"/>
    <xf numFmtId="0" fontId="21" fillId="115" borderId="182"/>
    <xf numFmtId="9" fontId="200" fillId="115" borderId="182" applyFont="0" applyFill="0" applyBorder="0" applyAlignment="0" applyProtection="0"/>
    <xf numFmtId="9" fontId="199" fillId="115" borderId="182" applyFont="0" applyFill="0" applyBorder="0" applyAlignment="0" applyProtection="0"/>
    <xf numFmtId="0" fontId="21" fillId="115" borderId="182"/>
    <xf numFmtId="0" fontId="210" fillId="115" borderId="182"/>
    <xf numFmtId="166" fontId="200" fillId="115" borderId="182" applyFont="0" applyFill="0" applyBorder="0" applyAlignment="0" applyProtection="0"/>
    <xf numFmtId="166" fontId="200" fillId="115" borderId="182" applyFont="0" applyFill="0" applyBorder="0" applyAlignment="0" applyProtection="0"/>
    <xf numFmtId="0" fontId="199" fillId="115" borderId="182"/>
    <xf numFmtId="0" fontId="199" fillId="115" borderId="182"/>
    <xf numFmtId="0" fontId="199" fillId="115" borderId="182"/>
    <xf numFmtId="0" fontId="206"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0" fontId="199" fillId="115" borderId="182"/>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11" fillId="115" borderId="182" applyFont="0" applyFill="0" applyBorder="0" applyAlignment="0" applyProtection="0"/>
    <xf numFmtId="0" fontId="20"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20" fillId="115" borderId="182"/>
    <xf numFmtId="9" fontId="200" fillId="115" borderId="182" applyFont="0" applyFill="0" applyBorder="0" applyAlignment="0" applyProtection="0"/>
    <xf numFmtId="0" fontId="199" fillId="115" borderId="182"/>
    <xf numFmtId="0" fontId="20"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9" fillId="115" borderId="182"/>
    <xf numFmtId="9" fontId="200" fillId="115" borderId="182" applyFont="0" applyFill="0" applyBorder="0" applyAlignment="0" applyProtection="0"/>
    <xf numFmtId="0" fontId="199" fillId="115" borderId="182"/>
    <xf numFmtId="0" fontId="19"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0" fontId="18"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8" fillId="115" borderId="182"/>
    <xf numFmtId="9" fontId="200" fillId="115" borderId="182" applyFont="0" applyFill="0" applyBorder="0" applyAlignment="0" applyProtection="0"/>
    <xf numFmtId="0" fontId="199" fillId="115" borderId="182"/>
    <xf numFmtId="0" fontId="18"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14" fillId="115" borderId="182"/>
    <xf numFmtId="43" fontId="200" fillId="115" borderId="182" applyFont="0" applyFill="0" applyBorder="0" applyAlignment="0" applyProtection="0"/>
    <xf numFmtId="0" fontId="1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7" fillId="115" borderId="182"/>
    <xf numFmtId="9" fontId="200" fillId="115" borderId="182" applyFont="0" applyFill="0" applyBorder="0" applyAlignment="0" applyProtection="0"/>
    <xf numFmtId="0" fontId="214" fillId="115" borderId="182"/>
    <xf numFmtId="0" fontId="1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43" fontId="200" fillId="115" borderId="182" applyFont="0" applyFill="0" applyBorder="0" applyAlignment="0" applyProtection="0"/>
    <xf numFmtId="43" fontId="200" fillId="115" borderId="182" applyFont="0" applyFill="0" applyBorder="0" applyAlignment="0" applyProtection="0"/>
    <xf numFmtId="0" fontId="1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6" fillId="115" borderId="182"/>
    <xf numFmtId="9" fontId="200" fillId="115" borderId="182" applyFont="0" applyFill="0" applyBorder="0" applyAlignment="0" applyProtection="0"/>
    <xf numFmtId="0" fontId="214" fillId="115" borderId="182"/>
    <xf numFmtId="0" fontId="1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214" fillId="115" borderId="182"/>
    <xf numFmtId="43" fontId="200" fillId="115" borderId="182" applyFont="0" applyFill="0" applyBorder="0" applyAlignment="0" applyProtection="0"/>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5" fillId="115" borderId="182"/>
    <xf numFmtId="9" fontId="200" fillId="115" borderId="182" applyFont="0" applyFill="0" applyBorder="0" applyAlignment="0" applyProtection="0"/>
    <xf numFmtId="0" fontId="199" fillId="115" borderId="182"/>
    <xf numFmtId="0" fontId="1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166" fontId="200" fillId="115" borderId="182" applyFont="0" applyFill="0" applyBorder="0" applyAlignment="0" applyProtection="0"/>
    <xf numFmtId="0" fontId="14"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0" fontId="14" fillId="115" borderId="182"/>
    <xf numFmtId="9" fontId="200" fillId="115" borderId="182" applyFont="0" applyFill="0" applyBorder="0" applyAlignment="0" applyProtection="0"/>
    <xf numFmtId="0" fontId="216" fillId="115" borderId="182"/>
    <xf numFmtId="0" fontId="14"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3" fillId="115" borderId="182"/>
    <xf numFmtId="0" fontId="13" fillId="115" borderId="182"/>
    <xf numFmtId="9" fontId="200" fillId="115" borderId="182" applyFont="0" applyFill="0" applyBorder="0" applyAlignment="0" applyProtection="0"/>
    <xf numFmtId="0" fontId="13" fillId="115" borderId="182"/>
    <xf numFmtId="0" fontId="199" fillId="115" borderId="182"/>
    <xf numFmtId="43" fontId="200" fillId="115" borderId="182" applyFont="0" applyFill="0" applyBorder="0" applyAlignment="0" applyProtection="0"/>
    <xf numFmtId="0" fontId="12" fillId="115" borderId="182"/>
    <xf numFmtId="0" fontId="12" fillId="115" borderId="182"/>
    <xf numFmtId="9" fontId="200" fillId="115" borderId="182" applyFont="0" applyFill="0" applyBorder="0" applyAlignment="0" applyProtection="0"/>
    <xf numFmtId="0" fontId="12" fillId="115" borderId="182"/>
    <xf numFmtId="0" fontId="199" fillId="115" borderId="182"/>
    <xf numFmtId="166" fontId="200" fillId="115" borderId="182" applyFont="0" applyFill="0" applyBorder="0" applyAlignment="0" applyProtection="0"/>
    <xf numFmtId="166" fontId="200" fillId="115" borderId="182" applyFont="0" applyFill="0" applyBorder="0" applyAlignment="0" applyProtection="0"/>
    <xf numFmtId="0" fontId="11"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0" fontId="11" fillId="115" borderId="182"/>
    <xf numFmtId="9" fontId="200" fillId="115" borderId="182" applyFont="0" applyFill="0" applyBorder="0" applyAlignment="0" applyProtection="0"/>
    <xf numFmtId="0" fontId="199" fillId="115" borderId="182"/>
    <xf numFmtId="0" fontId="11"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10" fillId="115" borderId="182"/>
    <xf numFmtId="166" fontId="10" fillId="115" borderId="182" applyFont="0" applyFill="0" applyBorder="0" applyAlignment="0" applyProtection="0"/>
    <xf numFmtId="9" fontId="10" fillId="115" borderId="182" applyFont="0" applyFill="0" applyBorder="0" applyAlignment="0" applyProtection="0"/>
    <xf numFmtId="0" fontId="220" fillId="115" borderId="182"/>
    <xf numFmtId="43" fontId="200" fillId="115" borderId="182" applyFont="0" applyFill="0" applyBorder="0" applyAlignment="0" applyProtection="0"/>
    <xf numFmtId="0" fontId="9" fillId="115" borderId="182"/>
    <xf numFmtId="0" fontId="9" fillId="115" borderId="182"/>
    <xf numFmtId="9" fontId="200" fillId="115" borderId="182" applyFont="0" applyFill="0" applyBorder="0" applyAlignment="0" applyProtection="0"/>
    <xf numFmtId="0" fontId="9" fillId="115" borderId="182"/>
    <xf numFmtId="0" fontId="199" fillId="115" borderId="182"/>
    <xf numFmtId="43" fontId="200" fillId="115" borderId="182" applyFont="0" applyFill="0" applyBorder="0" applyAlignment="0" applyProtection="0"/>
    <xf numFmtId="0" fontId="8"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8" fillId="115" borderId="182"/>
    <xf numFmtId="9" fontId="200" fillId="115" borderId="182" applyFont="0" applyFill="0" applyBorder="0" applyAlignment="0" applyProtection="0"/>
    <xf numFmtId="0" fontId="199" fillId="115" borderId="182"/>
    <xf numFmtId="0" fontId="8"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223"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7" fillId="115" borderId="182"/>
    <xf numFmtId="9" fontId="200" fillId="115" borderId="182" applyFont="0" applyFill="0" applyBorder="0" applyAlignment="0" applyProtection="0"/>
    <xf numFmtId="0" fontId="199" fillId="115" borderId="182"/>
    <xf numFmtId="0" fontId="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0" fontId="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6" fillId="115" borderId="182"/>
    <xf numFmtId="9" fontId="200" fillId="115" borderId="182" applyFont="0" applyFill="0" applyBorder="0" applyAlignment="0" applyProtection="0"/>
    <xf numFmtId="0" fontId="199" fillId="115" borderId="182"/>
    <xf numFmtId="0" fontId="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27" fillId="115" borderId="182"/>
    <xf numFmtId="43" fontId="200" fillId="115" borderId="182" applyFont="0" applyFill="0" applyBorder="0" applyAlignment="0" applyProtection="0"/>
    <xf numFmtId="0" fontId="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5" fillId="115" borderId="182"/>
    <xf numFmtId="9" fontId="200" fillId="115" borderId="182" applyFont="0" applyFill="0" applyBorder="0" applyAlignment="0" applyProtection="0"/>
    <xf numFmtId="0" fontId="227" fillId="115" borderId="182"/>
    <xf numFmtId="0" fontId="5" fillId="115" borderId="182"/>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227" fillId="115" borderId="182"/>
    <xf numFmtId="9" fontId="200" fillId="115" borderId="182" applyFont="0" applyFill="0" applyBorder="0" applyAlignment="0" applyProtection="0"/>
    <xf numFmtId="0" fontId="227" fillId="115" borderId="182"/>
    <xf numFmtId="9" fontId="200" fillId="115" borderId="182" applyFont="0" applyFill="0" applyBorder="0" applyAlignment="0" applyProtection="0"/>
    <xf numFmtId="0" fontId="227" fillId="115" borderId="182"/>
    <xf numFmtId="9" fontId="200" fillId="115" borderId="182" applyFont="0" applyFill="0" applyBorder="0" applyAlignment="0" applyProtection="0"/>
    <xf numFmtId="0" fontId="227"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4" fillId="115" borderId="182"/>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0" fontId="4" fillId="115" borderId="182"/>
    <xf numFmtId="9" fontId="200" fillId="115" borderId="182" applyFont="0" applyFill="0" applyBorder="0" applyAlignment="0" applyProtection="0"/>
    <xf numFmtId="0" fontId="199" fillId="115" borderId="182"/>
    <xf numFmtId="0" fontId="4" fillId="115" borderId="182"/>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9" fontId="200" fillId="115" borderId="182" applyFont="0" applyFill="0" applyBorder="0" applyAlignment="0" applyProtection="0"/>
    <xf numFmtId="0" fontId="2" fillId="115" borderId="182"/>
    <xf numFmtId="0" fontId="232" fillId="115" borderId="182" applyNumberFormat="0" applyFill="0" applyBorder="0" applyAlignment="0" applyProtection="0"/>
    <xf numFmtId="0" fontId="233" fillId="115" borderId="311" applyNumberFormat="0" applyFill="0" applyAlignment="0" applyProtection="0"/>
    <xf numFmtId="0" fontId="234" fillId="115" borderId="312" applyNumberFormat="0" applyFill="0" applyAlignment="0" applyProtection="0"/>
    <xf numFmtId="0" fontId="235" fillId="115" borderId="313" applyNumberFormat="0" applyFill="0" applyAlignment="0" applyProtection="0"/>
    <xf numFmtId="0" fontId="235" fillId="115" borderId="182" applyNumberFormat="0" applyFill="0" applyBorder="0" applyAlignment="0" applyProtection="0"/>
    <xf numFmtId="0" fontId="236" fillId="169" borderId="182" applyNumberFormat="0" applyBorder="0" applyAlignment="0" applyProtection="0"/>
    <xf numFmtId="0" fontId="237" fillId="170" borderId="182" applyNumberFormat="0" applyBorder="0" applyAlignment="0" applyProtection="0"/>
    <xf numFmtId="0" fontId="238" fillId="161" borderId="182" applyNumberFormat="0" applyBorder="0" applyAlignment="0" applyProtection="0"/>
    <xf numFmtId="0" fontId="239" fillId="171" borderId="121" applyNumberFormat="0" applyAlignment="0" applyProtection="0"/>
    <xf numFmtId="0" fontId="240" fillId="172" borderId="120" applyNumberFormat="0" applyAlignment="0" applyProtection="0"/>
    <xf numFmtId="0" fontId="241" fillId="172" borderId="121" applyNumberFormat="0" applyAlignment="0" applyProtection="0"/>
    <xf numFmtId="0" fontId="242" fillId="115" borderId="86" applyNumberFormat="0" applyFill="0" applyAlignment="0" applyProtection="0"/>
    <xf numFmtId="0" fontId="243" fillId="173" borderId="122" applyNumberFormat="0" applyAlignment="0" applyProtection="0"/>
    <xf numFmtId="0" fontId="225" fillId="115" borderId="182" applyNumberFormat="0" applyFill="0" applyBorder="0" applyAlignment="0" applyProtection="0"/>
    <xf numFmtId="0" fontId="2" fillId="162" borderId="142" applyNumberFormat="0" applyFont="0" applyAlignment="0" applyProtection="0"/>
    <xf numFmtId="0" fontId="244" fillId="115" borderId="182" applyNumberFormat="0" applyFill="0" applyBorder="0" applyAlignment="0" applyProtection="0"/>
    <xf numFmtId="0" fontId="245" fillId="115" borderId="314" applyNumberFormat="0" applyFill="0" applyAlignment="0" applyProtection="0"/>
    <xf numFmtId="0" fontId="246" fillId="174" borderId="182" applyNumberFormat="0" applyBorder="0" applyAlignment="0" applyProtection="0"/>
    <xf numFmtId="0" fontId="2" fillId="175" borderId="182" applyNumberFormat="0" applyBorder="0" applyAlignment="0" applyProtection="0"/>
    <xf numFmtId="0" fontId="2" fillId="176" borderId="182" applyNumberFormat="0" applyBorder="0" applyAlignment="0" applyProtection="0"/>
    <xf numFmtId="0" fontId="246" fillId="163" borderId="182" applyNumberFormat="0" applyBorder="0" applyAlignment="0" applyProtection="0"/>
    <xf numFmtId="0" fontId="246" fillId="177" borderId="182" applyNumberFormat="0" applyBorder="0" applyAlignment="0" applyProtection="0"/>
    <xf numFmtId="0" fontId="2" fillId="178" borderId="182" applyNumberFormat="0" applyBorder="0" applyAlignment="0" applyProtection="0"/>
    <xf numFmtId="0" fontId="2" fillId="179" borderId="182" applyNumberFormat="0" applyBorder="0" applyAlignment="0" applyProtection="0"/>
    <xf numFmtId="0" fontId="246" fillId="164" borderId="182" applyNumberFormat="0" applyBorder="0" applyAlignment="0" applyProtection="0"/>
    <xf numFmtId="0" fontId="246" fillId="180" borderId="182" applyNumberFormat="0" applyBorder="0" applyAlignment="0" applyProtection="0"/>
    <xf numFmtId="0" fontId="2" fillId="181" borderId="182" applyNumberFormat="0" applyBorder="0" applyAlignment="0" applyProtection="0"/>
    <xf numFmtId="0" fontId="2" fillId="182" borderId="182" applyNumberFormat="0" applyBorder="0" applyAlignment="0" applyProtection="0"/>
    <xf numFmtId="0" fontId="246" fillId="165" borderId="182" applyNumberFormat="0" applyBorder="0" applyAlignment="0" applyProtection="0"/>
    <xf numFmtId="0" fontId="246" fillId="183" borderId="182" applyNumberFormat="0" applyBorder="0" applyAlignment="0" applyProtection="0"/>
    <xf numFmtId="0" fontId="2" fillId="184" borderId="182" applyNumberFormat="0" applyBorder="0" applyAlignment="0" applyProtection="0"/>
    <xf numFmtId="0" fontId="2" fillId="185" borderId="182" applyNumberFormat="0" applyBorder="0" applyAlignment="0" applyProtection="0"/>
    <xf numFmtId="0" fontId="246" fillId="166" borderId="182" applyNumberFormat="0" applyBorder="0" applyAlignment="0" applyProtection="0"/>
    <xf numFmtId="0" fontId="246" fillId="186" borderId="182" applyNumberFormat="0" applyBorder="0" applyAlignment="0" applyProtection="0"/>
    <xf numFmtId="0" fontId="2" fillId="187" borderId="182" applyNumberFormat="0" applyBorder="0" applyAlignment="0" applyProtection="0"/>
    <xf numFmtId="0" fontId="2" fillId="188" borderId="182" applyNumberFormat="0" applyBorder="0" applyAlignment="0" applyProtection="0"/>
    <xf numFmtId="0" fontId="246" fillId="167" borderId="182" applyNumberFormat="0" applyBorder="0" applyAlignment="0" applyProtection="0"/>
    <xf numFmtId="0" fontId="246" fillId="189" borderId="182" applyNumberFormat="0" applyBorder="0" applyAlignment="0" applyProtection="0"/>
    <xf numFmtId="0" fontId="2" fillId="190" borderId="182" applyNumberFormat="0" applyBorder="0" applyAlignment="0" applyProtection="0"/>
    <xf numFmtId="0" fontId="2" fillId="191" borderId="182" applyNumberFormat="0" applyBorder="0" applyAlignment="0" applyProtection="0"/>
    <xf numFmtId="0" fontId="246" fillId="168" borderId="182" applyNumberFormat="0" applyBorder="0" applyAlignment="0" applyProtection="0"/>
    <xf numFmtId="0" fontId="247" fillId="115" borderId="182"/>
    <xf numFmtId="0" fontId="2" fillId="115" borderId="182"/>
    <xf numFmtId="0" fontId="206" fillId="115" borderId="182"/>
    <xf numFmtId="0" fontId="206" fillId="115" borderId="182"/>
    <xf numFmtId="0" fontId="2" fillId="115" borderId="182"/>
    <xf numFmtId="43" fontId="206" fillId="115" borderId="182" applyFont="0" applyFill="0" applyBorder="0" applyAlignment="0" applyProtection="0"/>
    <xf numFmtId="0" fontId="206" fillId="115" borderId="182"/>
    <xf numFmtId="0" fontId="206" fillId="115" borderId="182"/>
    <xf numFmtId="0" fontId="206" fillId="115" borderId="182"/>
    <xf numFmtId="0" fontId="206" fillId="115" borderId="182"/>
    <xf numFmtId="44" fontId="211" fillId="115" borderId="182" applyFont="0" applyFill="0" applyBorder="0" applyAlignment="0" applyProtection="0"/>
    <xf numFmtId="43" fontId="206" fillId="115" borderId="182" applyFont="0" applyFill="0" applyBorder="0" applyAlignment="0" applyProtection="0"/>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9" fontId="206" fillId="115" borderId="182" applyFont="0" applyFill="0" applyBorder="0" applyAlignment="0" applyProtection="0"/>
    <xf numFmtId="9" fontId="206" fillId="115" borderId="182" applyFont="0" applyFill="0" applyBorder="0" applyAlignment="0" applyProtection="0"/>
    <xf numFmtId="0" fontId="206" fillId="115" borderId="182"/>
    <xf numFmtId="0" fontId="206" fillId="115" borderId="182"/>
    <xf numFmtId="0" fontId="206" fillId="115" borderId="182"/>
    <xf numFmtId="0" fontId="206" fillId="115" borderId="182"/>
    <xf numFmtId="0" fontId="206" fillId="115" borderId="182"/>
    <xf numFmtId="0" fontId="2" fillId="115" borderId="182"/>
    <xf numFmtId="43" fontId="206" fillId="115" borderId="182" applyFont="0" applyFill="0" applyBorder="0" applyAlignment="0" applyProtection="0"/>
    <xf numFmtId="0" fontId="206" fillId="115" borderId="182"/>
    <xf numFmtId="0" fontId="2" fillId="115" borderId="182"/>
    <xf numFmtId="0" fontId="2" fillId="115" borderId="182"/>
    <xf numFmtId="0" fontId="248" fillId="115" borderId="182"/>
    <xf numFmtId="0" fontId="226" fillId="115" borderId="182">
      <alignment vertical="center"/>
    </xf>
    <xf numFmtId="0" fontId="23" fillId="115" borderId="182"/>
    <xf numFmtId="0" fontId="192" fillId="115" borderId="182"/>
    <xf numFmtId="0" fontId="192" fillId="115" borderId="182"/>
    <xf numFmtId="0" fontId="23" fillId="115" borderId="182"/>
    <xf numFmtId="0" fontId="23" fillId="115" borderId="182"/>
    <xf numFmtId="0" fontId="199" fillId="115" borderId="182">
      <alignment vertical="top"/>
    </xf>
    <xf numFmtId="0" fontId="239" fillId="171" borderId="121" applyNumberFormat="0" applyAlignment="0" applyProtection="0"/>
    <xf numFmtId="0" fontId="2" fillId="115" borderId="182"/>
    <xf numFmtId="0" fontId="239" fillId="171" borderId="121" applyNumberFormat="0" applyAlignment="0" applyProtection="0"/>
    <xf numFmtId="0" fontId="239" fillId="171" borderId="121" applyNumberFormat="0" applyAlignment="0" applyProtection="0"/>
    <xf numFmtId="0" fontId="2" fillId="115" borderId="182"/>
  </cellStyleXfs>
  <cellXfs count="868">
    <xf numFmtId="0" fontId="0" fillId="0" borderId="0" xfId="0"/>
    <xf numFmtId="0" fontId="192" fillId="0" borderId="0" xfId="17792">
      <alignment vertical="center"/>
    </xf>
    <xf numFmtId="0" fontId="192" fillId="0" borderId="0" xfId="24673"/>
    <xf numFmtId="0" fontId="192" fillId="0" borderId="0" xfId="29669"/>
    <xf numFmtId="0" fontId="192" fillId="0" borderId="0" xfId="30586"/>
    <xf numFmtId="0" fontId="192" fillId="0" borderId="0" xfId="30639"/>
    <xf numFmtId="0" fontId="192" fillId="0" borderId="0" xfId="30756"/>
    <xf numFmtId="0" fontId="192" fillId="0" borderId="0" xfId="30765"/>
    <xf numFmtId="0" fontId="24" fillId="0" borderId="0" xfId="0" applyFont="1" applyAlignment="1">
      <alignment horizontal="center"/>
    </xf>
    <xf numFmtId="0" fontId="24"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24"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24" fillId="0" borderId="9" xfId="0" applyFont="1" applyBorder="1"/>
    <xf numFmtId="0" fontId="0" fillId="0" borderId="53" xfId="0" applyBorder="1" applyAlignment="1">
      <alignment horizontal="center"/>
    </xf>
    <xf numFmtId="0" fontId="0" fillId="0" borderId="149" xfId="0" applyBorder="1" applyAlignment="1">
      <alignment horizontal="center"/>
    </xf>
    <xf numFmtId="0" fontId="24" fillId="0" borderId="150" xfId="0" applyFont="1" applyBorder="1" applyAlignment="1">
      <alignment horizontal="center"/>
    </xf>
    <xf numFmtId="0" fontId="24" fillId="0" borderId="53" xfId="0" applyFont="1" applyBorder="1" applyAlignment="1">
      <alignment horizontal="center"/>
    </xf>
    <xf numFmtId="0" fontId="24"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24" fillId="0" borderId="149" xfId="0" applyFont="1" applyBorder="1"/>
    <xf numFmtId="0" fontId="0" fillId="0" borderId="9" xfId="0" applyBorder="1" applyAlignment="1">
      <alignment horizontal="center"/>
    </xf>
    <xf numFmtId="0" fontId="0" fillId="0" borderId="159" xfId="0" applyBorder="1"/>
    <xf numFmtId="0" fontId="25" fillId="0" borderId="0" xfId="17792" applyFont="1">
      <alignment vertical="center"/>
    </xf>
    <xf numFmtId="0" fontId="25" fillId="0" borderId="0" xfId="17792" applyFont="1" applyAlignment="1">
      <alignment horizontal="center"/>
    </xf>
    <xf numFmtId="0" fontId="25" fillId="100" borderId="99" xfId="17792" applyFont="1" applyFill="1" applyBorder="1">
      <alignment vertical="center"/>
    </xf>
    <xf numFmtId="0" fontId="0" fillId="100" borderId="99" xfId="0" applyFill="1" applyBorder="1"/>
    <xf numFmtId="0" fontId="30" fillId="0" borderId="0" xfId="17792" applyFont="1">
      <alignment vertical="center"/>
    </xf>
    <xf numFmtId="17" fontId="192" fillId="0" borderId="0" xfId="11677" applyNumberFormat="1"/>
    <xf numFmtId="0" fontId="192" fillId="0" borderId="0" xfId="11677"/>
    <xf numFmtId="0" fontId="31" fillId="0" borderId="0" xfId="0" applyFont="1"/>
    <xf numFmtId="0" fontId="32" fillId="0" borderId="0" xfId="17792" applyFont="1">
      <alignment vertical="center"/>
    </xf>
    <xf numFmtId="0" fontId="25" fillId="100" borderId="99" xfId="17792" applyFont="1" applyFill="1" applyBorder="1" applyAlignment="1">
      <alignment horizontal="center"/>
    </xf>
    <xf numFmtId="1" fontId="32" fillId="0" borderId="0" xfId="17792" applyNumberFormat="1" applyFont="1">
      <alignment vertical="center"/>
    </xf>
    <xf numFmtId="0" fontId="33" fillId="0" borderId="0" xfId="0" applyFont="1"/>
    <xf numFmtId="1" fontId="0" fillId="0" borderId="0" xfId="0" applyNumberFormat="1" applyAlignment="1">
      <alignment horizontal="center"/>
    </xf>
    <xf numFmtId="1" fontId="34" fillId="0" borderId="0" xfId="0" applyNumberFormat="1" applyFont="1" applyAlignment="1">
      <alignment horizontal="center"/>
    </xf>
    <xf numFmtId="1" fontId="35" fillId="0" borderId="0" xfId="0" applyNumberFormat="1" applyFont="1" applyAlignment="1">
      <alignment horizontal="center"/>
    </xf>
    <xf numFmtId="1" fontId="192" fillId="0" borderId="0" xfId="11677" applyNumberFormat="1" applyAlignment="1">
      <alignment horizontal="center"/>
    </xf>
    <xf numFmtId="1" fontId="0" fillId="0" borderId="0" xfId="0" applyNumberFormat="1"/>
    <xf numFmtId="3" fontId="26" fillId="0" borderId="0" xfId="17792" applyNumberFormat="1" applyFont="1" applyAlignment="1">
      <alignment horizontal="center" vertical="center"/>
    </xf>
    <xf numFmtId="171" fontId="26" fillId="0" borderId="0" xfId="17792" applyNumberFormat="1" applyFont="1" applyAlignment="1">
      <alignment horizontal="center" vertical="center"/>
    </xf>
    <xf numFmtId="0" fontId="0" fillId="0" borderId="0" xfId="0" applyAlignment="1">
      <alignment vertical="center"/>
    </xf>
    <xf numFmtId="0" fontId="27" fillId="0" borderId="0" xfId="0" applyFont="1" applyAlignment="1">
      <alignment vertical="center"/>
    </xf>
    <xf numFmtId="3" fontId="23" fillId="0" borderId="0" xfId="0" applyNumberFormat="1" applyFont="1" applyAlignment="1">
      <alignment horizontal="center" vertical="center"/>
    </xf>
    <xf numFmtId="204" fontId="23" fillId="0" borderId="0" xfId="4771" applyNumberFormat="1" applyFont="1" applyAlignment="1">
      <alignment horizontal="center" vertical="center"/>
    </xf>
    <xf numFmtId="3" fontId="27" fillId="0" borderId="0" xfId="0" applyNumberFormat="1" applyFont="1" applyAlignment="1">
      <alignment horizontal="center" vertical="center"/>
    </xf>
    <xf numFmtId="3" fontId="27" fillId="0" borderId="0" xfId="17792" applyNumberFormat="1" applyFont="1" applyAlignment="1">
      <alignment horizontal="center"/>
    </xf>
    <xf numFmtId="200" fontId="0" fillId="0" borderId="0" xfId="3" applyNumberFormat="1" applyFont="1"/>
    <xf numFmtId="3" fontId="23" fillId="0" borderId="0" xfId="0" applyNumberFormat="1" applyFont="1"/>
    <xf numFmtId="3" fontId="23" fillId="0" borderId="0" xfId="11677" applyNumberFormat="1" applyFont="1" applyAlignment="1">
      <alignment horizontal="center"/>
    </xf>
    <xf numFmtId="3" fontId="23" fillId="0" borderId="0" xfId="17792" applyNumberFormat="1" applyFont="1" applyAlignment="1">
      <alignment horizontal="center"/>
    </xf>
    <xf numFmtId="3" fontId="27" fillId="0" borderId="0" xfId="17792" applyNumberFormat="1" applyFont="1" applyAlignment="1">
      <alignment horizontal="center" vertical="center"/>
    </xf>
    <xf numFmtId="0" fontId="36" fillId="0" borderId="0" xfId="17792" applyFont="1">
      <alignment vertical="center"/>
    </xf>
    <xf numFmtId="0" fontId="37" fillId="0" borderId="0" xfId="0" applyFont="1"/>
    <xf numFmtId="17" fontId="37" fillId="0" borderId="0" xfId="0" applyNumberFormat="1" applyFont="1"/>
    <xf numFmtId="188" fontId="38" fillId="0" borderId="0" xfId="0" applyNumberFormat="1" applyFont="1"/>
    <xf numFmtId="4" fontId="38" fillId="0" borderId="0" xfId="0" applyNumberFormat="1" applyFont="1"/>
    <xf numFmtId="3" fontId="0" fillId="0" borderId="0" xfId="0" applyNumberFormat="1"/>
    <xf numFmtId="43" fontId="0" fillId="0" borderId="0" xfId="0" applyNumberFormat="1"/>
    <xf numFmtId="43" fontId="25" fillId="0" borderId="0" xfId="17792" applyNumberFormat="1" applyFont="1">
      <alignment vertical="center"/>
    </xf>
    <xf numFmtId="200" fontId="0" fillId="0" borderId="0" xfId="0" applyNumberFormat="1"/>
    <xf numFmtId="0" fontId="40" fillId="0" borderId="0" xfId="0" applyFont="1"/>
    <xf numFmtId="0" fontId="23" fillId="100" borderId="99" xfId="17792" applyFont="1" applyFill="1" applyBorder="1">
      <alignment vertical="center"/>
    </xf>
    <xf numFmtId="43" fontId="38" fillId="0" borderId="0" xfId="0" applyNumberFormat="1" applyFont="1"/>
    <xf numFmtId="0" fontId="39" fillId="100" borderId="99" xfId="17792" applyFont="1" applyFill="1" applyBorder="1">
      <alignment vertical="center"/>
    </xf>
    <xf numFmtId="2" fontId="24" fillId="0" borderId="0" xfId="0" applyNumberFormat="1" applyFont="1"/>
    <xf numFmtId="0" fontId="23" fillId="0" borderId="0" xfId="17792" applyFont="1">
      <alignment vertical="center"/>
    </xf>
    <xf numFmtId="180" fontId="23" fillId="0" borderId="0" xfId="17792" applyNumberFormat="1" applyFont="1">
      <alignment vertical="center"/>
    </xf>
    <xf numFmtId="0" fontId="39" fillId="0" borderId="0" xfId="17792" applyFont="1">
      <alignment vertical="center"/>
    </xf>
    <xf numFmtId="0" fontId="27" fillId="0" borderId="0" xfId="0" applyFont="1"/>
    <xf numFmtId="0" fontId="23" fillId="0" borderId="0" xfId="17792" applyFont="1" applyAlignment="1">
      <alignment horizontal="center"/>
    </xf>
    <xf numFmtId="3" fontId="23" fillId="0" borderId="0" xfId="0" applyNumberFormat="1" applyFont="1" applyAlignment="1">
      <alignment horizontal="center"/>
    </xf>
    <xf numFmtId="3" fontId="192" fillId="0" borderId="0" xfId="5128" applyNumberFormat="1" applyAlignment="1">
      <alignment horizontal="center"/>
    </xf>
    <xf numFmtId="3" fontId="192" fillId="0" borderId="0" xfId="11677" applyNumberFormat="1" applyAlignment="1">
      <alignment horizontal="center"/>
    </xf>
    <xf numFmtId="3" fontId="39" fillId="0" borderId="0" xfId="0" applyNumberFormat="1" applyFont="1" applyAlignment="1">
      <alignment horizontal="center"/>
    </xf>
    <xf numFmtId="1" fontId="23" fillId="0" borderId="0" xfId="0" applyNumberFormat="1" applyFont="1" applyAlignment="1">
      <alignment horizontal="center"/>
    </xf>
    <xf numFmtId="17" fontId="24" fillId="0" borderId="0" xfId="0" applyNumberFormat="1" applyFont="1" applyAlignment="1">
      <alignment horizontal="center"/>
    </xf>
    <xf numFmtId="1" fontId="39" fillId="0" borderId="0" xfId="0" applyNumberFormat="1" applyFont="1" applyAlignment="1">
      <alignment horizontal="center"/>
    </xf>
    <xf numFmtId="1" fontId="0" fillId="0" borderId="0" xfId="0" applyNumberFormat="1" applyAlignment="1">
      <alignment horizontal="right"/>
    </xf>
    <xf numFmtId="1" fontId="35" fillId="0" borderId="0" xfId="11677" applyNumberFormat="1" applyFont="1" applyAlignment="1">
      <alignment horizontal="center"/>
    </xf>
    <xf numFmtId="1" fontId="23" fillId="0" borderId="0" xfId="0" applyNumberFormat="1" applyFont="1" applyAlignment="1">
      <alignment horizontal="right"/>
    </xf>
    <xf numFmtId="0" fontId="23" fillId="0" borderId="0" xfId="17792" applyFont="1" applyAlignment="1">
      <alignment horizontal="center" vertical="center"/>
    </xf>
    <xf numFmtId="0" fontId="23" fillId="0" borderId="0" xfId="17792" applyFont="1" applyAlignment="1">
      <alignment horizontal="center" vertical="center" wrapText="1"/>
    </xf>
    <xf numFmtId="178" fontId="32" fillId="0" borderId="0" xfId="17792" applyNumberFormat="1" applyFont="1" applyAlignment="1">
      <alignment horizontal="center" vertical="center" wrapText="1"/>
    </xf>
    <xf numFmtId="3" fontId="32" fillId="0" borderId="0" xfId="17792" applyNumberFormat="1" applyFont="1" applyAlignment="1">
      <alignment horizontal="center" vertical="center" wrapText="1"/>
    </xf>
    <xf numFmtId="0" fontId="32" fillId="0" borderId="0" xfId="17792" applyFont="1" applyAlignment="1">
      <alignment horizontal="center" vertical="center"/>
    </xf>
    <xf numFmtId="0" fontId="45" fillId="0" borderId="0" xfId="17792" applyFont="1">
      <alignment vertical="center"/>
    </xf>
    <xf numFmtId="0" fontId="46" fillId="0" borderId="0" xfId="17792" applyFont="1">
      <alignment vertical="center"/>
    </xf>
    <xf numFmtId="0" fontId="43" fillId="0" borderId="0" xfId="17792" applyFont="1">
      <alignment vertical="center"/>
    </xf>
    <xf numFmtId="3" fontId="30" fillId="0" borderId="0" xfId="17792" applyNumberFormat="1" applyFont="1">
      <alignment vertical="center"/>
    </xf>
    <xf numFmtId="3" fontId="47" fillId="0" borderId="0" xfId="17792" applyNumberFormat="1" applyFont="1" applyAlignment="1">
      <alignment horizontal="center" vertical="center"/>
    </xf>
    <xf numFmtId="3" fontId="48" fillId="0" borderId="0" xfId="17792" applyNumberFormat="1" applyFont="1" applyAlignment="1">
      <alignment horizontal="center" vertical="center"/>
    </xf>
    <xf numFmtId="1" fontId="45" fillId="0" borderId="0" xfId="17792" applyNumberFormat="1" applyFont="1">
      <alignment vertical="center"/>
    </xf>
    <xf numFmtId="1" fontId="46" fillId="0" borderId="0" xfId="17792" applyNumberFormat="1" applyFont="1">
      <alignment vertical="center"/>
    </xf>
    <xf numFmtId="1" fontId="43" fillId="0" borderId="0" xfId="17792" applyNumberFormat="1" applyFont="1">
      <alignment vertical="center"/>
    </xf>
    <xf numFmtId="3" fontId="49" fillId="0" borderId="0" xfId="17792" applyNumberFormat="1" applyFont="1" applyAlignment="1">
      <alignment horizontal="center" vertical="center"/>
    </xf>
    <xf numFmtId="2" fontId="43" fillId="0" borderId="0" xfId="17792" applyNumberFormat="1" applyFont="1" applyAlignment="1">
      <alignment horizontal="center"/>
    </xf>
    <xf numFmtId="0" fontId="51" fillId="0" borderId="0" xfId="0" applyFont="1" applyAlignment="1">
      <alignment vertical="center"/>
    </xf>
    <xf numFmtId="171" fontId="23" fillId="0" borderId="0" xfId="17792" applyNumberFormat="1" applyFont="1" applyAlignment="1">
      <alignment horizontal="left" vertical="center"/>
    </xf>
    <xf numFmtId="171" fontId="23" fillId="0" borderId="0" xfId="17792" applyNumberFormat="1" applyFont="1" applyAlignment="1">
      <alignment horizontal="center" vertical="center"/>
    </xf>
    <xf numFmtId="0" fontId="0" fillId="0" borderId="0" xfId="0" applyAlignment="1">
      <alignment wrapText="1"/>
    </xf>
    <xf numFmtId="0" fontId="52" fillId="0" borderId="0" xfId="0" applyFont="1"/>
    <xf numFmtId="0" fontId="32" fillId="100" borderId="99" xfId="17792" applyFont="1" applyFill="1" applyBorder="1">
      <alignment vertical="center"/>
    </xf>
    <xf numFmtId="171" fontId="23" fillId="150" borderId="174" xfId="17792" applyNumberFormat="1" applyFont="1" applyFill="1" applyBorder="1" applyAlignment="1">
      <alignment horizontal="center" vertical="center"/>
    </xf>
    <xf numFmtId="171" fontId="23" fillId="151" borderId="175" xfId="17792" applyNumberFormat="1" applyFont="1" applyFill="1" applyBorder="1" applyAlignment="1">
      <alignment horizontal="left" vertical="center"/>
    </xf>
    <xf numFmtId="171" fontId="23" fillId="151" borderId="175" xfId="17792" applyNumberFormat="1" applyFont="1" applyFill="1" applyBorder="1" applyAlignment="1">
      <alignment horizontal="center" vertical="center"/>
    </xf>
    <xf numFmtId="171" fontId="23" fillId="73" borderId="72" xfId="17792" applyNumberFormat="1" applyFont="1" applyFill="1" applyBorder="1" applyAlignment="1">
      <alignment horizontal="center" vertical="center"/>
    </xf>
    <xf numFmtId="171" fontId="23" fillId="63" borderId="62" xfId="17792" applyNumberFormat="1" applyFont="1" applyFill="1" applyBorder="1" applyAlignment="1">
      <alignment horizontal="center" vertical="center"/>
    </xf>
    <xf numFmtId="171" fontId="27" fillId="0" borderId="0" xfId="17792" applyNumberFormat="1" applyFont="1" applyAlignment="1">
      <alignment horizontal="left" vertical="center"/>
    </xf>
    <xf numFmtId="171" fontId="53" fillId="0" borderId="0" xfId="17792" applyNumberFormat="1" applyFont="1" applyAlignment="1">
      <alignment horizontal="center" vertical="center"/>
    </xf>
    <xf numFmtId="171" fontId="23" fillId="72" borderId="71" xfId="17792" applyNumberFormat="1" applyFont="1" applyFill="1" applyBorder="1" applyAlignment="1">
      <alignment horizontal="center" vertical="center"/>
    </xf>
    <xf numFmtId="171" fontId="23" fillId="75" borderId="74" xfId="17792" applyNumberFormat="1" applyFont="1" applyFill="1" applyBorder="1" applyAlignment="1">
      <alignment horizontal="center" vertical="center"/>
    </xf>
    <xf numFmtId="171" fontId="23" fillId="152" borderId="176" xfId="17792" applyNumberFormat="1" applyFont="1" applyFill="1" applyBorder="1" applyAlignment="1">
      <alignment horizontal="center" vertical="center"/>
    </xf>
    <xf numFmtId="171" fontId="23" fillId="100" borderId="99" xfId="17792" applyNumberFormat="1" applyFont="1" applyFill="1" applyBorder="1" applyAlignment="1">
      <alignment horizontal="center" vertical="center"/>
    </xf>
    <xf numFmtId="171" fontId="27" fillId="100" borderId="99" xfId="17792" applyNumberFormat="1" applyFont="1" applyFill="1" applyBorder="1" applyAlignment="1">
      <alignment horizontal="left" vertical="center"/>
    </xf>
    <xf numFmtId="171" fontId="23" fillId="100" borderId="99" xfId="17792" applyNumberFormat="1" applyFont="1" applyFill="1" applyBorder="1" applyAlignment="1">
      <alignment horizontal="left" vertical="center"/>
    </xf>
    <xf numFmtId="0" fontId="45" fillId="100" borderId="99" xfId="17792" applyFont="1" applyFill="1" applyBorder="1">
      <alignment vertical="center"/>
    </xf>
    <xf numFmtId="0" fontId="43" fillId="100" borderId="99" xfId="17792" applyFont="1" applyFill="1" applyBorder="1">
      <alignment vertical="center"/>
    </xf>
    <xf numFmtId="0" fontId="46" fillId="100" borderId="99" xfId="17792" applyFont="1" applyFill="1" applyBorder="1">
      <alignment vertical="center"/>
    </xf>
    <xf numFmtId="201" fontId="23" fillId="100" borderId="99" xfId="17792" applyNumberFormat="1" applyFont="1" applyFill="1" applyBorder="1" applyAlignment="1">
      <alignment horizontal="center" vertical="center" wrapText="1"/>
    </xf>
    <xf numFmtId="0" fontId="32" fillId="100" borderId="99" xfId="17792" applyFont="1" applyFill="1" applyBorder="1" applyAlignment="1">
      <alignment horizontal="center" vertical="center"/>
    </xf>
    <xf numFmtId="0" fontId="23" fillId="0" borderId="0" xfId="0" applyFont="1"/>
    <xf numFmtId="204" fontId="192"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92" fillId="0" borderId="0" xfId="19848" applyNumberFormat="1" applyAlignment="1">
      <alignment horizontal="center" vertical="center"/>
    </xf>
    <xf numFmtId="204" fontId="192" fillId="0" borderId="0" xfId="19860" applyNumberFormat="1" applyAlignment="1">
      <alignment horizontal="center" vertical="center"/>
    </xf>
    <xf numFmtId="204" fontId="0" fillId="0" borderId="0" xfId="19839" applyNumberFormat="1" applyFont="1" applyAlignment="1">
      <alignment horizontal="center" vertical="center"/>
    </xf>
    <xf numFmtId="204" fontId="192" fillId="0" borderId="0" xfId="19840" applyNumberFormat="1" applyAlignment="1">
      <alignment horizontal="center" vertical="center"/>
    </xf>
    <xf numFmtId="3" fontId="23" fillId="0" borderId="0" xfId="17792" applyNumberFormat="1" applyFont="1" applyAlignment="1">
      <alignment horizontal="center" vertical="center"/>
    </xf>
    <xf numFmtId="3" fontId="43" fillId="0" borderId="0" xfId="17792" applyNumberFormat="1" applyFont="1">
      <alignment vertical="center"/>
    </xf>
    <xf numFmtId="0" fontId="25" fillId="0" borderId="0" xfId="17792" applyFont="1" applyAlignment="1">
      <alignment horizontal="center" vertical="center"/>
    </xf>
    <xf numFmtId="0" fontId="25" fillId="0" borderId="0" xfId="17792" applyFont="1" applyAlignment="1">
      <alignment horizontal="center" vertical="center" wrapText="1"/>
    </xf>
    <xf numFmtId="0" fontId="32" fillId="0" borderId="0" xfId="17792" applyFont="1" applyAlignment="1">
      <alignment horizontal="center" vertical="center" wrapText="1"/>
    </xf>
    <xf numFmtId="0" fontId="30" fillId="0" borderId="0" xfId="17792" applyFont="1" applyAlignment="1"/>
    <xf numFmtId="0" fontId="42" fillId="0" borderId="0" xfId="17792" applyFont="1">
      <alignment vertical="center"/>
    </xf>
    <xf numFmtId="0" fontId="43" fillId="0" borderId="0" xfId="17792" applyFont="1" applyAlignment="1">
      <alignment horizontal="center" vertical="center" wrapText="1"/>
    </xf>
    <xf numFmtId="3" fontId="32" fillId="0" borderId="0" xfId="17792" applyNumberFormat="1" applyFont="1">
      <alignment vertical="center"/>
    </xf>
    <xf numFmtId="171" fontId="159" fillId="151" borderId="175" xfId="17792" quotePrefix="1" applyNumberFormat="1" applyFont="1" applyFill="1" applyBorder="1" applyAlignment="1">
      <alignment horizontal="left" vertical="center"/>
    </xf>
    <xf numFmtId="171" fontId="158" fillId="151" borderId="175" xfId="17792" quotePrefix="1" applyNumberFormat="1" applyFont="1" applyFill="1" applyBorder="1" applyAlignment="1">
      <alignment horizontal="left" vertical="center"/>
    </xf>
    <xf numFmtId="171" fontId="189" fillId="25" borderId="24" xfId="17792" quotePrefix="1" applyNumberFormat="1" applyFont="1" applyFill="1" applyBorder="1" applyAlignment="1">
      <alignment horizontal="center" vertical="center"/>
    </xf>
    <xf numFmtId="171" fontId="190" fillId="25" borderId="24" xfId="17792" quotePrefix="1" applyNumberFormat="1" applyFont="1" applyFill="1" applyBorder="1" applyAlignment="1">
      <alignment horizontal="left" vertical="center"/>
    </xf>
    <xf numFmtId="171" fontId="187" fillId="25" borderId="24" xfId="17792" quotePrefix="1" applyNumberFormat="1" applyFont="1" applyFill="1" applyBorder="1" applyAlignment="1">
      <alignment horizontal="center" vertical="center"/>
    </xf>
    <xf numFmtId="171" fontId="188" fillId="25" borderId="24" xfId="17792" quotePrefix="1" applyNumberFormat="1" applyFont="1" applyFill="1" applyBorder="1" applyAlignment="1">
      <alignment horizontal="left" vertical="center"/>
    </xf>
    <xf numFmtId="171" fontId="185" fillId="31" borderId="30" xfId="17792" quotePrefix="1" applyNumberFormat="1" applyFont="1" applyFill="1" applyBorder="1" applyAlignment="1">
      <alignment horizontal="center" vertical="center"/>
    </xf>
    <xf numFmtId="171" fontId="186" fillId="31" borderId="30" xfId="17792" quotePrefix="1" applyNumberFormat="1" applyFont="1" applyFill="1" applyBorder="1" applyAlignment="1">
      <alignment horizontal="left" vertical="center"/>
    </xf>
    <xf numFmtId="171" fontId="183" fillId="31" borderId="30" xfId="17792" quotePrefix="1" applyNumberFormat="1" applyFont="1" applyFill="1" applyBorder="1" applyAlignment="1">
      <alignment horizontal="center" vertical="center"/>
    </xf>
    <xf numFmtId="171" fontId="184" fillId="31" borderId="30" xfId="17792" quotePrefix="1" applyNumberFormat="1" applyFont="1" applyFill="1" applyBorder="1" applyAlignment="1">
      <alignment horizontal="left" vertical="center"/>
    </xf>
    <xf numFmtId="171" fontId="181" fillId="31" borderId="30" xfId="17792" quotePrefix="1" applyNumberFormat="1" applyFont="1" applyFill="1" applyBorder="1" applyAlignment="1">
      <alignment horizontal="center" vertical="center"/>
    </xf>
    <xf numFmtId="171" fontId="182" fillId="31" borderId="30" xfId="17792" quotePrefix="1" applyNumberFormat="1" applyFont="1" applyFill="1" applyBorder="1" applyAlignment="1">
      <alignment horizontal="left" vertical="center"/>
    </xf>
    <xf numFmtId="171" fontId="179" fillId="31" borderId="30" xfId="17792" quotePrefix="1" applyNumberFormat="1" applyFont="1" applyFill="1" applyBorder="1" applyAlignment="1">
      <alignment horizontal="center" vertical="center"/>
    </xf>
    <xf numFmtId="171" fontId="180" fillId="31" borderId="30" xfId="17792" quotePrefix="1" applyNumberFormat="1" applyFont="1" applyFill="1" applyBorder="1" applyAlignment="1">
      <alignment horizontal="left" vertical="center"/>
    </xf>
    <xf numFmtId="171" fontId="177" fillId="31" borderId="30" xfId="17792" quotePrefix="1" applyNumberFormat="1" applyFont="1" applyFill="1" applyBorder="1" applyAlignment="1">
      <alignment horizontal="center" vertical="center"/>
    </xf>
    <xf numFmtId="171" fontId="178" fillId="31" borderId="30" xfId="17792" quotePrefix="1" applyNumberFormat="1" applyFont="1" applyFill="1" applyBorder="1" applyAlignment="1">
      <alignment horizontal="left" vertical="center"/>
    </xf>
    <xf numFmtId="171" fontId="175" fillId="31" borderId="30" xfId="17792" quotePrefix="1" applyNumberFormat="1" applyFont="1" applyFill="1" applyBorder="1" applyAlignment="1">
      <alignment horizontal="center" vertical="center"/>
    </xf>
    <xf numFmtId="171" fontId="176" fillId="31" borderId="30" xfId="17792" quotePrefix="1" applyNumberFormat="1" applyFont="1" applyFill="1" applyBorder="1" applyAlignment="1">
      <alignment horizontal="left" vertical="center"/>
    </xf>
    <xf numFmtId="171" fontId="173" fillId="16" borderId="15" xfId="17792" quotePrefix="1" applyNumberFormat="1" applyFont="1" applyFill="1" applyBorder="1" applyAlignment="1">
      <alignment horizontal="center" vertical="center"/>
    </xf>
    <xf numFmtId="171" fontId="174" fillId="16" borderId="15" xfId="17792" quotePrefix="1" applyNumberFormat="1" applyFont="1" applyFill="1" applyBorder="1" applyAlignment="1">
      <alignment horizontal="left" vertical="center"/>
    </xf>
    <xf numFmtId="171" fontId="171" fillId="18" borderId="17" xfId="17792" quotePrefix="1" applyNumberFormat="1" applyFont="1" applyFill="1" applyBorder="1" applyAlignment="1">
      <alignment horizontal="center" vertical="center"/>
    </xf>
    <xf numFmtId="171" fontId="172" fillId="18" borderId="17" xfId="17792" quotePrefix="1" applyNumberFormat="1" applyFont="1" applyFill="1" applyBorder="1" applyAlignment="1">
      <alignment horizontal="left" vertical="center"/>
    </xf>
    <xf numFmtId="171" fontId="169" fillId="18" borderId="17" xfId="17792" quotePrefix="1" applyNumberFormat="1" applyFont="1" applyFill="1" applyBorder="1" applyAlignment="1">
      <alignment horizontal="center" vertical="center"/>
    </xf>
    <xf numFmtId="171" fontId="170" fillId="18" borderId="17" xfId="17792" quotePrefix="1" applyNumberFormat="1" applyFont="1" applyFill="1" applyBorder="1" applyAlignment="1">
      <alignment horizontal="left" vertical="center"/>
    </xf>
    <xf numFmtId="171" fontId="167" fillId="18" borderId="17" xfId="17792" quotePrefix="1" applyNumberFormat="1" applyFont="1" applyFill="1" applyBorder="1" applyAlignment="1">
      <alignment horizontal="center" vertical="center"/>
    </xf>
    <xf numFmtId="171" fontId="168" fillId="18" borderId="17" xfId="17792" quotePrefix="1" applyNumberFormat="1" applyFont="1" applyFill="1" applyBorder="1" applyAlignment="1">
      <alignment horizontal="left" vertical="center"/>
    </xf>
    <xf numFmtId="171" fontId="53" fillId="18" borderId="17" xfId="17792" quotePrefix="1" applyNumberFormat="1" applyFont="1" applyFill="1" applyBorder="1" applyAlignment="1">
      <alignment horizontal="center" vertical="center"/>
    </xf>
    <xf numFmtId="171" fontId="191" fillId="18" borderId="17" xfId="17792" quotePrefix="1" applyNumberFormat="1" applyFont="1" applyFill="1" applyBorder="1" applyAlignment="1">
      <alignment horizontal="left" vertical="center"/>
    </xf>
    <xf numFmtId="171" fontId="165" fillId="153" borderId="177" xfId="17792" quotePrefix="1" applyNumberFormat="1" applyFont="1" applyFill="1" applyBorder="1" applyAlignment="1">
      <alignment horizontal="center" vertical="center"/>
    </xf>
    <xf numFmtId="171" fontId="166" fillId="153" borderId="177" xfId="17792" quotePrefix="1" applyNumberFormat="1" applyFont="1" applyFill="1" applyBorder="1" applyAlignment="1">
      <alignment horizontal="left" vertical="center"/>
    </xf>
    <xf numFmtId="171" fontId="163" fillId="153" borderId="177" xfId="17792" quotePrefix="1" applyNumberFormat="1" applyFont="1" applyFill="1" applyBorder="1" applyAlignment="1">
      <alignment horizontal="center" vertical="center"/>
    </xf>
    <xf numFmtId="171" fontId="164" fillId="153" borderId="177" xfId="17792" quotePrefix="1" applyNumberFormat="1" applyFont="1" applyFill="1" applyBorder="1" applyAlignment="1">
      <alignment horizontal="left" vertical="center"/>
    </xf>
    <xf numFmtId="171" fontId="162" fillId="153" borderId="177" xfId="17792" quotePrefix="1" applyNumberFormat="1" applyFont="1" applyFill="1" applyBorder="1" applyAlignment="1">
      <alignment horizontal="center" vertical="center"/>
    </xf>
    <xf numFmtId="171" fontId="160" fillId="153" borderId="177" xfId="17792" quotePrefix="1" applyNumberFormat="1" applyFont="1" applyFill="1" applyBorder="1" applyAlignment="1">
      <alignment horizontal="center" vertical="center"/>
    </xf>
    <xf numFmtId="171" fontId="161" fillId="153" borderId="177" xfId="17792" quotePrefix="1" applyNumberFormat="1" applyFont="1" applyFill="1" applyBorder="1" applyAlignment="1">
      <alignment horizontal="left" vertical="center"/>
    </xf>
    <xf numFmtId="171" fontId="53" fillId="153" borderId="177" xfId="17792" quotePrefix="1" applyNumberFormat="1" applyFont="1" applyFill="1" applyBorder="1" applyAlignment="1">
      <alignment horizontal="center" vertical="center"/>
    </xf>
    <xf numFmtId="171" fontId="23" fillId="153" borderId="177" xfId="17792" quotePrefix="1" applyNumberFormat="1" applyFont="1" applyFill="1" applyBorder="1" applyAlignment="1">
      <alignment horizontal="left" vertical="center"/>
    </xf>
    <xf numFmtId="171" fontId="23" fillId="0" borderId="0" xfId="17792" quotePrefix="1" applyNumberFormat="1" applyFont="1" applyAlignment="1">
      <alignment horizontal="left" vertical="center"/>
    </xf>
    <xf numFmtId="171" fontId="23" fillId="0" borderId="0" xfId="17792" quotePrefix="1" applyNumberFormat="1" applyFont="1" applyAlignment="1">
      <alignment horizontal="center" vertical="center"/>
    </xf>
    <xf numFmtId="0" fontId="23" fillId="0" borderId="0" xfId="17792" quotePrefix="1" applyFont="1" applyAlignment="1">
      <alignment horizontal="center" vertical="center"/>
    </xf>
    <xf numFmtId="171" fontId="23" fillId="0" borderId="0" xfId="17792" quotePrefix="1" applyNumberFormat="1" applyFont="1" applyAlignment="1">
      <alignment horizontal="left"/>
    </xf>
    <xf numFmtId="0" fontId="196" fillId="0" borderId="0" xfId="0" applyFont="1" applyAlignment="1">
      <alignment vertical="center"/>
    </xf>
    <xf numFmtId="171" fontId="23" fillId="0" borderId="196" xfId="17792" applyNumberFormat="1" applyFont="1" applyBorder="1" applyAlignment="1">
      <alignment horizontal="center" vertical="center"/>
    </xf>
    <xf numFmtId="3" fontId="23" fillId="0" borderId="179" xfId="17792" applyNumberFormat="1" applyFont="1" applyBorder="1" applyAlignment="1">
      <alignment horizontal="center" vertical="center"/>
    </xf>
    <xf numFmtId="0" fontId="23" fillId="0" borderId="179" xfId="17792" quotePrefix="1" applyFont="1" applyBorder="1" applyAlignment="1">
      <alignment horizontal="center" vertical="center" wrapText="1"/>
    </xf>
    <xf numFmtId="0" fontId="23" fillId="0" borderId="197" xfId="17792" quotePrefix="1" applyFont="1" applyBorder="1" applyAlignment="1">
      <alignment horizontal="center" vertical="center" wrapText="1"/>
    </xf>
    <xf numFmtId="0" fontId="23" fillId="0" borderId="179" xfId="17792" applyFont="1" applyBorder="1" applyAlignment="1">
      <alignment horizontal="center" vertical="center" wrapText="1"/>
    </xf>
    <xf numFmtId="0" fontId="23" fillId="0" borderId="197" xfId="17792" applyFont="1" applyBorder="1" applyAlignment="1">
      <alignment horizontal="center" vertical="center" wrapText="1"/>
    </xf>
    <xf numFmtId="3" fontId="23" fillId="155" borderId="179" xfId="17792" applyNumberFormat="1" applyFont="1" applyFill="1" applyBorder="1" applyAlignment="1">
      <alignment horizontal="center" vertical="center"/>
    </xf>
    <xf numFmtId="3" fontId="204" fillId="155" borderId="179" xfId="17792" applyNumberFormat="1" applyFont="1" applyFill="1" applyBorder="1" applyAlignment="1">
      <alignment horizontal="center" vertical="center"/>
    </xf>
    <xf numFmtId="0" fontId="23" fillId="155" borderId="179" xfId="17792" applyFont="1" applyFill="1" applyBorder="1" applyAlignment="1">
      <alignment horizontal="center" vertical="center"/>
    </xf>
    <xf numFmtId="0" fontId="23" fillId="154" borderId="179" xfId="17792" applyFont="1" applyFill="1" applyBorder="1" applyAlignment="1">
      <alignment horizontal="center" vertical="center"/>
    </xf>
    <xf numFmtId="171" fontId="203" fillId="154" borderId="160" xfId="17792" applyNumberFormat="1" applyFont="1" applyFill="1" applyBorder="1" applyAlignment="1">
      <alignment horizontal="center" vertical="center"/>
    </xf>
    <xf numFmtId="3" fontId="204" fillId="155" borderId="9" xfId="0" applyNumberFormat="1" applyFont="1" applyFill="1" applyBorder="1" applyAlignment="1">
      <alignment horizontal="center" vertical="center"/>
    </xf>
    <xf numFmtId="3" fontId="204" fillId="155" borderId="179" xfId="0" applyNumberFormat="1" applyFont="1" applyFill="1" applyBorder="1" applyAlignment="1">
      <alignment horizontal="center" vertical="center"/>
    </xf>
    <xf numFmtId="200" fontId="194" fillId="155" borderId="9" xfId="3" applyNumberFormat="1" applyFont="1" applyFill="1" applyBorder="1" applyAlignment="1">
      <alignment horizontal="center" vertical="center"/>
    </xf>
    <xf numFmtId="0" fontId="204" fillId="154" borderId="99" xfId="17792" applyFont="1" applyFill="1" applyBorder="1">
      <alignment vertical="center"/>
    </xf>
    <xf numFmtId="0" fontId="204" fillId="154" borderId="99" xfId="17792" applyFont="1" applyFill="1" applyBorder="1" applyAlignment="1">
      <alignment horizontal="center"/>
    </xf>
    <xf numFmtId="200" fontId="194" fillId="155" borderId="159" xfId="3" applyNumberFormat="1" applyFont="1" applyFill="1" applyBorder="1" applyAlignment="1">
      <alignment horizontal="center" vertical="center"/>
    </xf>
    <xf numFmtId="200" fontId="204" fillId="155" borderId="9" xfId="3" applyNumberFormat="1" applyFont="1" applyFill="1" applyBorder="1" applyAlignment="1">
      <alignment horizontal="center" vertical="center"/>
    </xf>
    <xf numFmtId="0" fontId="204" fillId="154" borderId="99" xfId="17792" applyFont="1" applyFill="1" applyBorder="1" applyAlignment="1">
      <alignment horizontal="center" vertical="center"/>
    </xf>
    <xf numFmtId="200" fontId="204" fillId="155" borderId="169" xfId="3" applyNumberFormat="1" applyFont="1" applyFill="1" applyBorder="1" applyAlignment="1">
      <alignment horizontal="center" vertical="center"/>
    </xf>
    <xf numFmtId="0" fontId="197" fillId="155" borderId="0" xfId="0" applyFont="1" applyFill="1" applyAlignment="1">
      <alignment vertical="center"/>
    </xf>
    <xf numFmtId="3" fontId="197" fillId="154" borderId="166" xfId="0" applyNumberFormat="1" applyFont="1" applyFill="1" applyBorder="1" applyAlignment="1">
      <alignment horizontal="center" vertical="center"/>
    </xf>
    <xf numFmtId="3" fontId="197" fillId="154" borderId="166" xfId="0" applyNumberFormat="1" applyFont="1" applyFill="1" applyBorder="1" applyAlignment="1">
      <alignment horizontal="center"/>
    </xf>
    <xf numFmtId="3" fontId="204" fillId="155" borderId="178" xfId="0" applyNumberFormat="1" applyFont="1" applyFill="1" applyBorder="1" applyAlignment="1">
      <alignment horizontal="center" vertical="center"/>
    </xf>
    <xf numFmtId="3" fontId="23" fillId="155" borderId="9" xfId="3" applyNumberFormat="1" applyFont="1" applyFill="1" applyBorder="1" applyAlignment="1">
      <alignment horizontal="center" vertical="center"/>
    </xf>
    <xf numFmtId="3" fontId="204" fillId="155" borderId="9" xfId="19138" applyNumberFormat="1" applyFont="1" applyFill="1" applyBorder="1" applyAlignment="1">
      <alignment horizontal="center" vertical="center"/>
    </xf>
    <xf numFmtId="3" fontId="203" fillId="155" borderId="0" xfId="17792" applyNumberFormat="1" applyFont="1" applyFill="1" applyAlignment="1">
      <alignment horizontal="center" vertical="center"/>
    </xf>
    <xf numFmtId="171" fontId="203" fillId="155" borderId="0" xfId="17792" applyNumberFormat="1" applyFont="1" applyFill="1" applyAlignment="1">
      <alignment horizontal="center" vertical="center"/>
    </xf>
    <xf numFmtId="0" fontId="32" fillId="0" borderId="182" xfId="17792" applyFont="1" applyBorder="1">
      <alignment vertical="center"/>
    </xf>
    <xf numFmtId="171" fontId="23" fillId="0" borderId="182" xfId="17792" applyNumberFormat="1" applyFont="1" applyBorder="1" applyAlignment="1">
      <alignment horizontal="left" vertical="center"/>
    </xf>
    <xf numFmtId="171" fontId="23" fillId="0" borderId="182" xfId="17792" applyNumberFormat="1" applyFont="1" applyBorder="1" applyAlignment="1">
      <alignment horizontal="center" vertical="center"/>
    </xf>
    <xf numFmtId="0" fontId="32" fillId="0" borderId="182" xfId="17792" applyFont="1" applyBorder="1" applyAlignment="1">
      <alignment horizontal="center" vertical="center"/>
    </xf>
    <xf numFmtId="171" fontId="23" fillId="0" borderId="182" xfId="17792" quotePrefix="1" applyNumberFormat="1" applyFont="1" applyBorder="1" applyAlignment="1">
      <alignment horizontal="left" vertical="center"/>
    </xf>
    <xf numFmtId="171" fontId="23" fillId="0" borderId="182" xfId="17792" quotePrefix="1" applyNumberFormat="1" applyFont="1" applyBorder="1" applyAlignment="1">
      <alignment horizontal="center" vertical="center"/>
    </xf>
    <xf numFmtId="171" fontId="23" fillId="154" borderId="72" xfId="17792" applyNumberFormat="1" applyFont="1" applyFill="1" applyBorder="1" applyAlignment="1">
      <alignment horizontal="center" vertical="center"/>
    </xf>
    <xf numFmtId="171" fontId="23" fillId="154" borderId="62" xfId="17792" applyNumberFormat="1" applyFont="1" applyFill="1" applyBorder="1" applyAlignment="1">
      <alignment horizontal="center" vertical="center"/>
    </xf>
    <xf numFmtId="171" fontId="23" fillId="154" borderId="71" xfId="17792" applyNumberFormat="1" applyFont="1" applyFill="1" applyBorder="1" applyAlignment="1">
      <alignment horizontal="center" vertical="center"/>
    </xf>
    <xf numFmtId="171" fontId="23" fillId="154" borderId="74" xfId="17792" applyNumberFormat="1" applyFont="1" applyFill="1" applyBorder="1" applyAlignment="1">
      <alignment horizontal="center" vertical="center"/>
    </xf>
    <xf numFmtId="171" fontId="23" fillId="154" borderId="176" xfId="17792" applyNumberFormat="1" applyFont="1" applyFill="1" applyBorder="1" applyAlignment="1">
      <alignment horizontal="center" vertical="center"/>
    </xf>
    <xf numFmtId="3" fontId="204" fillId="0" borderId="179" xfId="17792" applyNumberFormat="1" applyFont="1" applyBorder="1" applyAlignment="1">
      <alignment horizontal="center" vertical="center"/>
    </xf>
    <xf numFmtId="0" fontId="23" fillId="0" borderId="0" xfId="29669" applyFont="1" applyAlignment="1">
      <alignment horizontal="center"/>
    </xf>
    <xf numFmtId="3" fontId="23" fillId="100" borderId="179" xfId="17792" applyNumberFormat="1" applyFont="1" applyFill="1" applyBorder="1" applyAlignment="1">
      <alignment horizontal="center" vertical="center"/>
    </xf>
    <xf numFmtId="3" fontId="204" fillId="100" borderId="179" xfId="17792" applyNumberFormat="1" applyFont="1" applyFill="1" applyBorder="1" applyAlignment="1">
      <alignment horizontal="center" vertical="center"/>
    </xf>
    <xf numFmtId="200" fontId="194" fillId="155" borderId="179" xfId="3" applyNumberFormat="1" applyFont="1" applyFill="1" applyBorder="1" applyAlignment="1">
      <alignment horizontal="center" vertical="center"/>
    </xf>
    <xf numFmtId="200" fontId="194" fillId="155" borderId="178" xfId="3" applyNumberFormat="1" applyFont="1" applyFill="1" applyBorder="1" applyAlignment="1">
      <alignment horizontal="center" vertical="center"/>
    </xf>
    <xf numFmtId="0" fontId="204" fillId="0" borderId="201" xfId="17792" applyFont="1" applyBorder="1" applyAlignment="1">
      <alignment horizontal="center" vertical="center" wrapText="1"/>
    </xf>
    <xf numFmtId="0" fontId="204" fillId="115" borderId="201" xfId="0" applyFont="1" applyFill="1" applyBorder="1" applyAlignment="1">
      <alignment horizontal="center" vertical="center"/>
    </xf>
    <xf numFmtId="178" fontId="204" fillId="115" borderId="201" xfId="0" applyNumberFormat="1" applyFont="1" applyFill="1" applyBorder="1" applyAlignment="1">
      <alignment horizontal="center" vertical="center"/>
    </xf>
    <xf numFmtId="178" fontId="204" fillId="115" borderId="201" xfId="0" quotePrefix="1" applyNumberFormat="1" applyFont="1" applyFill="1" applyBorder="1" applyAlignment="1">
      <alignment horizontal="center" vertical="center"/>
    </xf>
    <xf numFmtId="15" fontId="204" fillId="115" borderId="201" xfId="0" applyNumberFormat="1" applyFont="1" applyFill="1" applyBorder="1" applyAlignment="1">
      <alignment horizontal="center" vertical="center"/>
    </xf>
    <xf numFmtId="0" fontId="23" fillId="0" borderId="201" xfId="17792" applyFont="1" applyBorder="1" applyAlignment="1">
      <alignment horizontal="center" vertical="center" wrapText="1"/>
    </xf>
    <xf numFmtId="3" fontId="23" fillId="0" borderId="201" xfId="17792" applyNumberFormat="1" applyFont="1" applyBorder="1" applyAlignment="1">
      <alignment horizontal="center" vertical="center" wrapText="1"/>
    </xf>
    <xf numFmtId="3" fontId="204" fillId="0" borderId="201" xfId="17792" applyNumberFormat="1" applyFont="1" applyBorder="1" applyAlignment="1">
      <alignment horizontal="center" vertical="center"/>
    </xf>
    <xf numFmtId="0" fontId="23" fillId="0" borderId="0" xfId="17792" quotePrefix="1" applyFont="1" applyAlignment="1">
      <alignment horizontal="center"/>
    </xf>
    <xf numFmtId="3" fontId="204" fillId="155" borderId="201" xfId="0" applyNumberFormat="1" applyFont="1" applyFill="1" applyBorder="1" applyAlignment="1">
      <alignment horizontal="center" vertical="center"/>
    </xf>
    <xf numFmtId="3" fontId="204" fillId="0" borderId="201" xfId="0" applyNumberFormat="1" applyFont="1" applyBorder="1" applyAlignment="1">
      <alignment horizontal="center" vertical="center"/>
    </xf>
    <xf numFmtId="3" fontId="28" fillId="0" borderId="212" xfId="0" applyNumberFormat="1" applyFont="1" applyBorder="1" applyAlignment="1">
      <alignment horizontal="center" vertical="center"/>
    </xf>
    <xf numFmtId="0" fontId="32" fillId="0" borderId="182" xfId="17792" applyFont="1" applyBorder="1" applyAlignment="1">
      <alignment horizontal="center" vertical="center" wrapText="1"/>
    </xf>
    <xf numFmtId="37" fontId="211" fillId="115" borderId="201" xfId="30957" applyNumberFormat="1" applyFont="1" applyBorder="1" applyAlignment="1">
      <alignment horizontal="center" vertical="center"/>
    </xf>
    <xf numFmtId="3" fontId="23" fillId="155" borderId="184" xfId="17792" applyNumberFormat="1" applyFont="1" applyFill="1" applyBorder="1" applyAlignment="1">
      <alignment horizontal="center" vertical="center"/>
    </xf>
    <xf numFmtId="3" fontId="23" fillId="155" borderId="183" xfId="17792" applyNumberFormat="1" applyFont="1" applyFill="1" applyBorder="1" applyAlignment="1">
      <alignment horizontal="center" vertical="center"/>
    </xf>
    <xf numFmtId="3" fontId="23" fillId="155" borderId="157" xfId="17792" applyNumberFormat="1" applyFont="1" applyFill="1" applyBorder="1" applyAlignment="1">
      <alignment horizontal="center" vertical="center"/>
    </xf>
    <xf numFmtId="0" fontId="43" fillId="0" borderId="0" xfId="17792" applyFont="1" applyAlignment="1">
      <alignment horizontal="left"/>
    </xf>
    <xf numFmtId="3" fontId="23" fillId="0" borderId="172" xfId="17792" quotePrefix="1" applyNumberFormat="1" applyFont="1" applyBorder="1" applyAlignment="1">
      <alignment horizontal="center" vertical="center" wrapText="1"/>
    </xf>
    <xf numFmtId="0" fontId="215" fillId="0" borderId="0" xfId="17792" applyFont="1" applyAlignment="1"/>
    <xf numFmtId="3" fontId="23" fillId="0" borderId="158" xfId="17792" quotePrefix="1" applyNumberFormat="1" applyFont="1" applyBorder="1" applyAlignment="1">
      <alignment horizontal="center" vertical="center" wrapText="1"/>
    </xf>
    <xf numFmtId="0" fontId="204" fillId="0" borderId="213" xfId="17792" quotePrefix="1" applyFont="1" applyBorder="1" applyAlignment="1">
      <alignment horizontal="center" vertical="center" wrapText="1"/>
    </xf>
    <xf numFmtId="3" fontId="204" fillId="0" borderId="179" xfId="17792" quotePrefix="1" applyNumberFormat="1" applyFont="1" applyBorder="1" applyAlignment="1">
      <alignment horizontal="center" vertical="center"/>
    </xf>
    <xf numFmtId="3" fontId="23" fillId="0" borderId="201" xfId="3" applyNumberFormat="1" applyFont="1" applyFill="1" applyBorder="1" applyAlignment="1">
      <alignment horizontal="center" vertical="center"/>
    </xf>
    <xf numFmtId="0" fontId="204" fillId="0" borderId="218" xfId="17792" applyFont="1" applyBorder="1" applyAlignment="1">
      <alignment horizontal="center" vertical="center" wrapText="1"/>
    </xf>
    <xf numFmtId="3" fontId="23" fillId="0" borderId="220" xfId="17792" quotePrefix="1" applyNumberFormat="1" applyFont="1" applyBorder="1" applyAlignment="1">
      <alignment horizontal="center" vertical="center" wrapText="1"/>
    </xf>
    <xf numFmtId="0" fontId="204" fillId="0" borderId="221" xfId="17792" quotePrefix="1" applyFont="1" applyBorder="1" applyAlignment="1">
      <alignment horizontal="center" vertical="center" wrapText="1"/>
    </xf>
    <xf numFmtId="0" fontId="204" fillId="115" borderId="182" xfId="0" applyFont="1" applyFill="1" applyBorder="1" applyAlignment="1">
      <alignment horizontal="left" vertical="center"/>
    </xf>
    <xf numFmtId="0" fontId="23" fillId="0" borderId="182" xfId="17792" applyFont="1" applyBorder="1">
      <alignment vertical="center"/>
    </xf>
    <xf numFmtId="0" fontId="204" fillId="0" borderId="225" xfId="17792" applyFont="1" applyBorder="1" applyAlignment="1">
      <alignment horizontal="center" vertical="center" wrapText="1"/>
    </xf>
    <xf numFmtId="0" fontId="204" fillId="0" borderId="226" xfId="17792" applyFont="1" applyBorder="1" applyAlignment="1">
      <alignment horizontal="center" vertical="center" wrapText="1"/>
    </xf>
    <xf numFmtId="171" fontId="23" fillId="0" borderId="227" xfId="17792" applyNumberFormat="1" applyFont="1" applyBorder="1" applyAlignment="1">
      <alignment horizontal="center" vertical="center"/>
    </xf>
    <xf numFmtId="3" fontId="204" fillId="0" borderId="155" xfId="17792" applyNumberFormat="1" applyFont="1" applyBorder="1" applyAlignment="1">
      <alignment horizontal="center" vertical="center"/>
    </xf>
    <xf numFmtId="0" fontId="203" fillId="157" borderId="199" xfId="17792" applyFont="1" applyFill="1" applyBorder="1" applyAlignment="1">
      <alignment horizontal="center" vertical="center" wrapText="1"/>
    </xf>
    <xf numFmtId="0" fontId="203" fillId="157" borderId="222" xfId="17792" applyFont="1" applyFill="1" applyBorder="1" applyAlignment="1">
      <alignment horizontal="center" vertical="center"/>
    </xf>
    <xf numFmtId="0" fontId="203" fillId="157" borderId="208" xfId="17792" applyFont="1" applyFill="1" applyBorder="1" applyAlignment="1">
      <alignment horizontal="center" vertical="center"/>
    </xf>
    <xf numFmtId="0" fontId="203" fillId="157" borderId="200" xfId="17792" applyFont="1" applyFill="1" applyBorder="1" applyAlignment="1">
      <alignment horizontal="center" vertical="center" wrapText="1"/>
    </xf>
    <xf numFmtId="3" fontId="23" fillId="155" borderId="155" xfId="17792" applyNumberFormat="1" applyFont="1" applyFill="1" applyBorder="1" applyAlignment="1">
      <alignment horizontal="center" vertical="center"/>
    </xf>
    <xf numFmtId="3" fontId="197" fillId="157" borderId="234" xfId="17792" applyNumberFormat="1" applyFont="1" applyFill="1" applyBorder="1" applyAlignment="1">
      <alignment horizontal="center" vertical="center"/>
    </xf>
    <xf numFmtId="3" fontId="203" fillId="157" borderId="235" xfId="17792" applyNumberFormat="1" applyFont="1" applyFill="1" applyBorder="1" applyAlignment="1">
      <alignment horizontal="center" vertical="center"/>
    </xf>
    <xf numFmtId="3" fontId="203" fillId="157" borderId="235" xfId="17792" applyNumberFormat="1" applyFont="1" applyFill="1" applyBorder="1" applyAlignment="1">
      <alignment horizontal="center" vertical="center" wrapText="1"/>
    </xf>
    <xf numFmtId="3" fontId="203" fillId="157" borderId="240" xfId="17792" applyNumberFormat="1" applyFont="1" applyFill="1" applyBorder="1" applyAlignment="1">
      <alignment horizontal="center" vertical="center" wrapText="1"/>
    </xf>
    <xf numFmtId="3" fontId="27" fillId="158" borderId="231" xfId="17792" applyNumberFormat="1" applyFont="1" applyFill="1" applyBorder="1" applyAlignment="1">
      <alignment horizontal="center" vertical="center"/>
    </xf>
    <xf numFmtId="3" fontId="203" fillId="158" borderId="236" xfId="17792" applyNumberFormat="1" applyFont="1" applyFill="1" applyBorder="1" applyAlignment="1">
      <alignment horizontal="center" vertical="center"/>
    </xf>
    <xf numFmtId="3" fontId="27" fillId="158" borderId="197" xfId="17792" applyNumberFormat="1" applyFont="1" applyFill="1" applyBorder="1" applyAlignment="1">
      <alignment horizontal="center" vertical="center"/>
    </xf>
    <xf numFmtId="3" fontId="197" fillId="158" borderId="197" xfId="17792" applyNumberFormat="1" applyFont="1" applyFill="1" applyBorder="1" applyAlignment="1">
      <alignment horizontal="center" vertical="center"/>
    </xf>
    <xf numFmtId="0" fontId="23" fillId="0" borderId="216" xfId="17792" applyFont="1" applyBorder="1" applyAlignment="1">
      <alignment horizontal="center" vertical="center" wrapText="1"/>
    </xf>
    <xf numFmtId="3" fontId="27" fillId="158" borderId="179" xfId="17792" applyNumberFormat="1" applyFont="1" applyFill="1" applyBorder="1" applyAlignment="1">
      <alignment horizontal="center" vertical="center"/>
    </xf>
    <xf numFmtId="3" fontId="204" fillId="100" borderId="155" xfId="17792" applyNumberFormat="1" applyFont="1" applyFill="1" applyBorder="1" applyAlignment="1">
      <alignment horizontal="center" vertical="center"/>
    </xf>
    <xf numFmtId="3" fontId="204" fillId="100" borderId="155" xfId="17792" quotePrefix="1" applyNumberFormat="1" applyFont="1" applyFill="1" applyBorder="1" applyAlignment="1">
      <alignment horizontal="center" vertical="center"/>
    </xf>
    <xf numFmtId="3" fontId="27" fillId="158" borderId="155" xfId="17792" applyNumberFormat="1" applyFont="1" applyFill="1" applyBorder="1" applyAlignment="1">
      <alignment horizontal="center" vertical="center"/>
    </xf>
    <xf numFmtId="3" fontId="197" fillId="157" borderId="235" xfId="17792" applyNumberFormat="1" applyFont="1" applyFill="1" applyBorder="1" applyAlignment="1">
      <alignment horizontal="center" vertical="center" wrapText="1"/>
    </xf>
    <xf numFmtId="3" fontId="197" fillId="157" borderId="235" xfId="17792" applyNumberFormat="1" applyFont="1" applyFill="1" applyBorder="1" applyAlignment="1">
      <alignment horizontal="center" vertical="center"/>
    </xf>
    <xf numFmtId="3" fontId="197" fillId="158" borderId="235" xfId="17792" applyNumberFormat="1" applyFont="1" applyFill="1" applyBorder="1" applyAlignment="1">
      <alignment horizontal="center" vertical="center" wrapText="1"/>
    </xf>
    <xf numFmtId="3" fontId="197" fillId="158" borderId="236" xfId="17792" applyNumberFormat="1" applyFont="1" applyFill="1" applyBorder="1" applyAlignment="1">
      <alignment horizontal="center" vertical="center" wrapText="1"/>
    </xf>
    <xf numFmtId="0" fontId="27" fillId="160" borderId="242" xfId="0" applyFont="1" applyFill="1" applyBorder="1" applyAlignment="1">
      <alignment vertical="center"/>
    </xf>
    <xf numFmtId="0" fontId="27" fillId="160" borderId="243" xfId="0" applyFont="1" applyFill="1" applyBorder="1" applyAlignment="1">
      <alignment vertical="center"/>
    </xf>
    <xf numFmtId="3" fontId="203" fillId="157" borderId="244" xfId="17792" applyNumberFormat="1" applyFont="1" applyFill="1" applyBorder="1" applyAlignment="1">
      <alignment horizontal="center" vertical="center"/>
    </xf>
    <xf numFmtId="171" fontId="203" fillId="154" borderId="158" xfId="17792" applyNumberFormat="1" applyFont="1" applyFill="1" applyBorder="1" applyAlignment="1">
      <alignment horizontal="center" vertical="center"/>
    </xf>
    <xf numFmtId="171" fontId="203" fillId="154" borderId="155" xfId="17792" applyNumberFormat="1" applyFont="1" applyFill="1" applyBorder="1" applyAlignment="1">
      <alignment horizontal="center" vertical="center"/>
    </xf>
    <xf numFmtId="3" fontId="203" fillId="157" borderId="250" xfId="17792" applyNumberFormat="1" applyFont="1" applyFill="1" applyBorder="1" applyAlignment="1">
      <alignment horizontal="center" vertical="center"/>
    </xf>
    <xf numFmtId="171" fontId="203" fillId="154" borderId="251" xfId="17792" applyNumberFormat="1" applyFont="1" applyFill="1" applyBorder="1" applyAlignment="1">
      <alignment horizontal="center" vertical="center"/>
    </xf>
    <xf numFmtId="171" fontId="203" fillId="154" borderId="252" xfId="17792" applyNumberFormat="1" applyFont="1" applyFill="1" applyBorder="1" applyAlignment="1">
      <alignment horizontal="center" vertical="center"/>
    </xf>
    <xf numFmtId="3" fontId="203" fillId="158" borderId="253" xfId="17792" applyNumberFormat="1" applyFont="1" applyFill="1" applyBorder="1" applyAlignment="1">
      <alignment horizontal="center" vertical="center"/>
    </xf>
    <xf numFmtId="0" fontId="197" fillId="160" borderId="161" xfId="0" applyFont="1" applyFill="1" applyBorder="1" applyAlignment="1">
      <alignment horizontal="center" vertical="center"/>
    </xf>
    <xf numFmtId="200" fontId="194" fillId="155" borderId="172" xfId="3" applyNumberFormat="1" applyFont="1" applyFill="1" applyBorder="1" applyAlignment="1">
      <alignment horizontal="center" vertical="center"/>
    </xf>
    <xf numFmtId="3" fontId="203" fillId="157" borderId="186" xfId="17792" applyNumberFormat="1" applyFont="1" applyFill="1" applyBorder="1" applyAlignment="1">
      <alignment horizontal="center" vertical="center"/>
    </xf>
    <xf numFmtId="3" fontId="203" fillId="157" borderId="187" xfId="17792" applyNumberFormat="1" applyFont="1" applyFill="1" applyBorder="1" applyAlignment="1">
      <alignment horizontal="center" vertical="center"/>
    </xf>
    <xf numFmtId="0" fontId="197" fillId="160" borderId="180" xfId="0" applyFont="1" applyFill="1" applyBorder="1" applyAlignment="1">
      <alignment horizontal="center" vertical="center"/>
    </xf>
    <xf numFmtId="0" fontId="197" fillId="160" borderId="255" xfId="0" applyFont="1" applyFill="1" applyBorder="1" applyAlignment="1">
      <alignment horizontal="center" vertical="center"/>
    </xf>
    <xf numFmtId="0" fontId="197" fillId="160" borderId="211" xfId="0" applyFont="1" applyFill="1" applyBorder="1" applyAlignment="1">
      <alignment horizontal="center" vertical="center"/>
    </xf>
    <xf numFmtId="200" fontId="194" fillId="155" borderId="152" xfId="3" applyNumberFormat="1" applyFont="1" applyFill="1" applyBorder="1" applyAlignment="1">
      <alignment horizontal="center" vertical="center"/>
    </xf>
    <xf numFmtId="200" fontId="194" fillId="155" borderId="178" xfId="4853" applyNumberFormat="1" applyFont="1" applyFill="1" applyBorder="1" applyAlignment="1">
      <alignment horizontal="center" vertical="center"/>
    </xf>
    <xf numFmtId="200" fontId="205" fillId="158" borderId="166" xfId="3" applyNumberFormat="1" applyFont="1" applyFill="1" applyBorder="1" applyAlignment="1">
      <alignment horizontal="center" vertical="center"/>
    </xf>
    <xf numFmtId="200" fontId="205" fillId="158" borderId="257" xfId="3" applyNumberFormat="1" applyFont="1" applyFill="1" applyBorder="1" applyAlignment="1">
      <alignment horizontal="center" vertical="center"/>
    </xf>
    <xf numFmtId="200" fontId="205" fillId="158" borderId="257" xfId="3" applyNumberFormat="1" applyFont="1" applyFill="1" applyBorder="1" applyAlignment="1">
      <alignment horizontal="center"/>
    </xf>
    <xf numFmtId="200" fontId="205" fillId="158" borderId="254" xfId="3" applyNumberFormat="1" applyFont="1" applyFill="1" applyBorder="1" applyAlignment="1">
      <alignment horizontal="center" vertical="center"/>
    </xf>
    <xf numFmtId="3" fontId="203" fillId="158" borderId="250" xfId="17792" applyNumberFormat="1" applyFont="1" applyFill="1" applyBorder="1" applyAlignment="1">
      <alignment horizontal="center" vertical="center"/>
    </xf>
    <xf numFmtId="200" fontId="205" fillId="158" borderId="248" xfId="3" applyNumberFormat="1" applyFont="1" applyFill="1" applyBorder="1" applyAlignment="1">
      <alignment horizontal="center" vertical="center"/>
    </xf>
    <xf numFmtId="200" fontId="205" fillId="158" borderId="259" xfId="3" applyNumberFormat="1" applyFont="1" applyFill="1" applyBorder="1" applyAlignment="1">
      <alignment horizontal="center" vertical="center"/>
    </xf>
    <xf numFmtId="0" fontId="197" fillId="160" borderId="164" xfId="17792" applyFont="1" applyFill="1" applyBorder="1">
      <alignment vertical="center"/>
    </xf>
    <xf numFmtId="0" fontId="197" fillId="160" borderId="180" xfId="17792" applyFont="1" applyFill="1" applyBorder="1">
      <alignment vertical="center"/>
    </xf>
    <xf numFmtId="0" fontId="197" fillId="160" borderId="260" xfId="17792" applyFont="1" applyFill="1" applyBorder="1">
      <alignment vertical="center"/>
    </xf>
    <xf numFmtId="0" fontId="197" fillId="160" borderId="211" xfId="17792" applyFont="1" applyFill="1" applyBorder="1">
      <alignment vertical="center"/>
    </xf>
    <xf numFmtId="200" fontId="205" fillId="158" borderId="256" xfId="3" applyNumberFormat="1" applyFont="1" applyFill="1" applyBorder="1" applyAlignment="1">
      <alignment horizontal="center" vertical="center"/>
    </xf>
    <xf numFmtId="200" fontId="205" fillId="158" borderId="261" xfId="3" applyNumberFormat="1" applyFont="1" applyFill="1" applyBorder="1" applyAlignment="1">
      <alignment horizontal="center" vertical="center"/>
    </xf>
    <xf numFmtId="200" fontId="205" fillId="158" borderId="258" xfId="3" applyNumberFormat="1" applyFont="1" applyFill="1" applyBorder="1" applyAlignment="1">
      <alignment horizontal="center" vertical="center"/>
    </xf>
    <xf numFmtId="3" fontId="203" fillId="158" borderId="209" xfId="17792" applyNumberFormat="1" applyFont="1" applyFill="1" applyBorder="1" applyAlignment="1">
      <alignment horizontal="center" vertical="center"/>
    </xf>
    <xf numFmtId="200" fontId="205" fillId="158" borderId="247" xfId="3" applyNumberFormat="1" applyFont="1" applyFill="1" applyBorder="1" applyAlignment="1">
      <alignment horizontal="center" vertical="center"/>
    </xf>
    <xf numFmtId="43" fontId="30" fillId="0" borderId="0" xfId="17792" applyNumberFormat="1" applyFont="1">
      <alignment vertical="center"/>
    </xf>
    <xf numFmtId="200" fontId="30" fillId="155" borderId="178" xfId="3" applyNumberFormat="1" applyFont="1" applyFill="1" applyBorder="1" applyAlignment="1">
      <alignment vertical="center"/>
    </xf>
    <xf numFmtId="1" fontId="30" fillId="0" borderId="0" xfId="17792" applyNumberFormat="1" applyFont="1">
      <alignment vertical="center"/>
    </xf>
    <xf numFmtId="3" fontId="204" fillId="0" borderId="178" xfId="17792" applyNumberFormat="1" applyFont="1" applyBorder="1" applyAlignment="1">
      <alignment horizontal="center" vertical="center"/>
    </xf>
    <xf numFmtId="3" fontId="23" fillId="0" borderId="178" xfId="17792" applyNumberFormat="1" applyFont="1" applyBorder="1" applyAlignment="1">
      <alignment horizontal="center" vertical="center"/>
    </xf>
    <xf numFmtId="3" fontId="197" fillId="158" borderId="235" xfId="17792" applyNumberFormat="1" applyFont="1" applyFill="1" applyBorder="1" applyAlignment="1">
      <alignment horizontal="center" vertical="center"/>
    </xf>
    <xf numFmtId="3" fontId="27" fillId="158" borderId="235" xfId="17792" applyNumberFormat="1" applyFont="1" applyFill="1" applyBorder="1" applyAlignment="1">
      <alignment horizontal="center" vertical="center"/>
    </xf>
    <xf numFmtId="3" fontId="27" fillId="158" borderId="234" xfId="17792" applyNumberFormat="1" applyFont="1" applyFill="1" applyBorder="1" applyAlignment="1">
      <alignment horizontal="center" vertical="center" wrapText="1"/>
    </xf>
    <xf numFmtId="3" fontId="27" fillId="158" borderId="236" xfId="30573" applyNumberFormat="1" applyFont="1" applyFill="1" applyBorder="1" applyAlignment="1">
      <alignment horizontal="center" vertical="center"/>
    </xf>
    <xf numFmtId="3" fontId="30" fillId="0" borderId="0" xfId="17792" applyNumberFormat="1" applyFont="1" applyAlignment="1">
      <alignment horizontal="center" vertical="center"/>
    </xf>
    <xf numFmtId="3" fontId="23" fillId="155" borderId="178" xfId="17792" applyNumberFormat="1" applyFont="1" applyFill="1" applyBorder="1" applyAlignment="1">
      <alignment horizontal="center" vertical="center"/>
    </xf>
    <xf numFmtId="3" fontId="27" fillId="158" borderId="241" xfId="17792" applyNumberFormat="1" applyFont="1" applyFill="1" applyBorder="1" applyAlignment="1">
      <alignment horizontal="center" vertical="center"/>
    </xf>
    <xf numFmtId="171" fontId="27" fillId="158" borderId="234" xfId="17792" quotePrefix="1" applyNumberFormat="1" applyFont="1" applyFill="1" applyBorder="1" applyAlignment="1">
      <alignment horizontal="center" vertical="center"/>
    </xf>
    <xf numFmtId="3" fontId="27" fillId="158" borderId="236" xfId="17792" applyNumberFormat="1" applyFont="1" applyFill="1" applyBorder="1" applyAlignment="1">
      <alignment horizontal="center" vertical="center"/>
    </xf>
    <xf numFmtId="3" fontId="204" fillId="155" borderId="178" xfId="17792" applyNumberFormat="1" applyFont="1" applyFill="1" applyBorder="1" applyAlignment="1">
      <alignment horizontal="center" vertical="center"/>
    </xf>
    <xf numFmtId="3" fontId="197" fillId="158" borderId="241" xfId="17792" applyNumberFormat="1" applyFont="1" applyFill="1" applyBorder="1" applyAlignment="1">
      <alignment horizontal="center" vertical="center"/>
    </xf>
    <xf numFmtId="171" fontId="197" fillId="158" borderId="234" xfId="17792" quotePrefix="1" applyNumberFormat="1" applyFont="1" applyFill="1" applyBorder="1" applyAlignment="1">
      <alignment horizontal="center" vertical="center"/>
    </xf>
    <xf numFmtId="3" fontId="197" fillId="158" borderId="236" xfId="17792" applyNumberFormat="1" applyFont="1" applyFill="1" applyBorder="1" applyAlignment="1">
      <alignment horizontal="center" vertical="center"/>
    </xf>
    <xf numFmtId="0" fontId="23" fillId="155" borderId="178" xfId="17792" applyFont="1" applyFill="1" applyBorder="1" applyAlignment="1">
      <alignment horizontal="center" vertical="center"/>
    </xf>
    <xf numFmtId="0" fontId="27" fillId="158" borderId="234" xfId="17792" applyFont="1" applyFill="1" applyBorder="1" applyAlignment="1">
      <alignment horizontal="center" vertical="center"/>
    </xf>
    <xf numFmtId="0" fontId="27" fillId="158" borderId="235" xfId="17792" applyFont="1" applyFill="1" applyBorder="1" applyAlignment="1">
      <alignment horizontal="center" vertical="center"/>
    </xf>
    <xf numFmtId="0" fontId="27" fillId="158" borderId="240" xfId="17792" applyFont="1" applyFill="1" applyBorder="1" applyAlignment="1">
      <alignment horizontal="center" vertical="center"/>
    </xf>
    <xf numFmtId="0" fontId="27" fillId="158" borderId="230" xfId="17792" applyFont="1" applyFill="1" applyBorder="1" applyAlignment="1">
      <alignment horizontal="center" vertical="center"/>
    </xf>
    <xf numFmtId="3" fontId="27" fillId="158" borderId="178" xfId="17792" applyNumberFormat="1" applyFont="1" applyFill="1" applyBorder="1" applyAlignment="1">
      <alignment horizontal="center" vertical="center"/>
    </xf>
    <xf numFmtId="3" fontId="217" fillId="158" borderId="202" xfId="17792" applyNumberFormat="1" applyFont="1" applyFill="1" applyBorder="1" applyAlignment="1">
      <alignment horizontal="center" vertical="center" wrapText="1"/>
    </xf>
    <xf numFmtId="0" fontId="205" fillId="157" borderId="199" xfId="17792" applyFont="1" applyFill="1" applyBorder="1" applyAlignment="1">
      <alignment horizontal="center" vertical="center" wrapText="1"/>
    </xf>
    <xf numFmtId="0" fontId="205" fillId="157" borderId="202" xfId="17792" applyFont="1" applyFill="1" applyBorder="1" applyAlignment="1">
      <alignment horizontal="center" vertical="center" wrapText="1"/>
    </xf>
    <xf numFmtId="0" fontId="197" fillId="160" borderId="248" xfId="17792" applyFont="1" applyFill="1" applyBorder="1">
      <alignment vertical="center"/>
    </xf>
    <xf numFmtId="0" fontId="197" fillId="160" borderId="259" xfId="17792" applyFont="1" applyFill="1" applyBorder="1">
      <alignment vertical="center"/>
    </xf>
    <xf numFmtId="0" fontId="197" fillId="158" borderId="270" xfId="17792" applyFont="1" applyFill="1" applyBorder="1">
      <alignment vertical="center"/>
    </xf>
    <xf numFmtId="3" fontId="197" fillId="158" borderId="271" xfId="17792" applyNumberFormat="1" applyFont="1" applyFill="1" applyBorder="1" applyAlignment="1">
      <alignment horizontal="center" vertical="center"/>
    </xf>
    <xf numFmtId="0" fontId="27" fillId="158" borderId="223" xfId="0" applyFont="1" applyFill="1" applyBorder="1" applyAlignment="1">
      <alignment vertical="center"/>
    </xf>
    <xf numFmtId="3" fontId="197" fillId="158" borderId="240" xfId="17792" applyNumberFormat="1" applyFont="1" applyFill="1" applyBorder="1" applyAlignment="1">
      <alignment horizontal="center" vertical="center"/>
    </xf>
    <xf numFmtId="3" fontId="203" fillId="158" borderId="230" xfId="17792" applyNumberFormat="1" applyFont="1" applyFill="1" applyBorder="1" applyAlignment="1">
      <alignment horizontal="center" vertical="center"/>
    </xf>
    <xf numFmtId="3" fontId="197" fillId="158" borderId="210" xfId="0" applyNumberFormat="1" applyFont="1" applyFill="1" applyBorder="1" applyAlignment="1">
      <alignment horizontal="center" vertical="center"/>
    </xf>
    <xf numFmtId="3" fontId="197" fillId="158" borderId="248" xfId="17792" applyNumberFormat="1" applyFont="1" applyFill="1" applyBorder="1" applyAlignment="1">
      <alignment horizontal="center" vertical="center"/>
    </xf>
    <xf numFmtId="3" fontId="197" fillId="158" borderId="259" xfId="17792" applyNumberFormat="1" applyFont="1" applyFill="1" applyBorder="1" applyAlignment="1">
      <alignment horizontal="center" vertical="center"/>
    </xf>
    <xf numFmtId="200" fontId="204" fillId="155" borderId="155" xfId="3" applyNumberFormat="1" applyFont="1" applyFill="1" applyBorder="1" applyAlignment="1">
      <alignment horizontal="center" vertical="center"/>
    </xf>
    <xf numFmtId="200" fontId="204" fillId="155" borderId="172" xfId="3" applyNumberFormat="1" applyFont="1" applyFill="1" applyBorder="1" applyAlignment="1">
      <alignment horizontal="center" vertical="center"/>
    </xf>
    <xf numFmtId="0" fontId="197" fillId="160" borderId="248" xfId="0" applyFont="1" applyFill="1" applyBorder="1" applyAlignment="1">
      <alignment vertical="center"/>
    </xf>
    <xf numFmtId="200" fontId="197" fillId="158" borderId="229" xfId="3" applyNumberFormat="1" applyFont="1" applyFill="1" applyBorder="1" applyAlignment="1">
      <alignment horizontal="center" vertical="center"/>
    </xf>
    <xf numFmtId="200" fontId="197" fillId="158" borderId="180" xfId="3" applyNumberFormat="1" applyFont="1" applyFill="1" applyBorder="1" applyAlignment="1">
      <alignment horizontal="center" vertical="center"/>
    </xf>
    <xf numFmtId="0" fontId="197" fillId="160" borderId="259" xfId="0" applyFont="1" applyFill="1" applyBorder="1" applyAlignment="1">
      <alignment vertical="center"/>
    </xf>
    <xf numFmtId="200" fontId="204" fillId="155" borderId="152" xfId="3" applyNumberFormat="1" applyFont="1" applyFill="1" applyBorder="1" applyAlignment="1">
      <alignment horizontal="center" vertical="center"/>
    </xf>
    <xf numFmtId="0" fontId="197" fillId="158" borderId="254" xfId="0" applyFont="1" applyFill="1" applyBorder="1" applyAlignment="1">
      <alignment vertical="center"/>
    </xf>
    <xf numFmtId="200" fontId="197" fillId="158" borderId="166" xfId="3" applyNumberFormat="1" applyFont="1" applyFill="1" applyBorder="1" applyAlignment="1">
      <alignment horizontal="center" vertical="center"/>
    </xf>
    <xf numFmtId="200" fontId="197" fillId="158" borderId="257" xfId="3" applyNumberFormat="1" applyFont="1" applyFill="1" applyBorder="1" applyAlignment="1">
      <alignment horizontal="center" vertical="center"/>
    </xf>
    <xf numFmtId="200" fontId="197" fillId="158" borderId="248" xfId="3" applyNumberFormat="1" applyFont="1" applyFill="1" applyBorder="1" applyAlignment="1">
      <alignment horizontal="center" vertical="center"/>
    </xf>
    <xf numFmtId="200" fontId="197" fillId="158" borderId="259" xfId="3" applyNumberFormat="1" applyFont="1" applyFill="1" applyBorder="1" applyAlignment="1">
      <alignment horizontal="center" vertical="center"/>
    </xf>
    <xf numFmtId="200" fontId="197" fillId="158" borderId="254" xfId="3" applyNumberFormat="1" applyFont="1" applyFill="1" applyBorder="1" applyAlignment="1">
      <alignment horizontal="center" vertical="center"/>
    </xf>
    <xf numFmtId="3" fontId="203" fillId="157" borderId="273" xfId="17792" applyNumberFormat="1" applyFont="1" applyFill="1" applyBorder="1" applyAlignment="1">
      <alignment horizontal="center" vertical="center"/>
    </xf>
    <xf numFmtId="171" fontId="203" fillId="154" borderId="274" xfId="17792" applyNumberFormat="1" applyFont="1" applyFill="1" applyBorder="1" applyAlignment="1">
      <alignment horizontal="center" vertical="center"/>
    </xf>
    <xf numFmtId="171" fontId="203" fillId="154" borderId="185" xfId="17792" applyNumberFormat="1" applyFont="1" applyFill="1" applyBorder="1" applyAlignment="1">
      <alignment horizontal="center" vertical="center"/>
    </xf>
    <xf numFmtId="3" fontId="203" fillId="158" borderId="273" xfId="17792" applyNumberFormat="1" applyFont="1" applyFill="1" applyBorder="1" applyAlignment="1">
      <alignment horizontal="center" vertical="center"/>
    </xf>
    <xf numFmtId="200" fontId="197" fillId="158" borderId="168" xfId="3" applyNumberFormat="1" applyFont="1" applyFill="1" applyBorder="1" applyAlignment="1">
      <alignment horizontal="center" vertical="center"/>
    </xf>
    <xf numFmtId="200" fontId="197" fillId="158" borderId="162" xfId="3" applyNumberFormat="1" applyFont="1" applyFill="1" applyBorder="1" applyAlignment="1">
      <alignment horizontal="center" vertical="center"/>
    </xf>
    <xf numFmtId="0" fontId="197" fillId="154" borderId="166" xfId="0" applyFont="1" applyFill="1" applyBorder="1" applyAlignment="1">
      <alignment vertical="center"/>
    </xf>
    <xf numFmtId="200" fontId="197" fillId="154" borderId="166" xfId="3" applyNumberFormat="1" applyFont="1" applyFill="1" applyBorder="1" applyAlignment="1">
      <alignment horizontal="center" vertical="center"/>
    </xf>
    <xf numFmtId="200" fontId="204" fillId="159" borderId="163" xfId="3" applyNumberFormat="1" applyFont="1" applyFill="1" applyBorder="1" applyAlignment="1">
      <alignment horizontal="center" vertical="center"/>
    </xf>
    <xf numFmtId="3" fontId="203" fillId="158" borderId="229" xfId="17792" applyNumberFormat="1" applyFont="1" applyFill="1" applyBorder="1" applyAlignment="1">
      <alignment horizontal="center" vertical="center"/>
    </xf>
    <xf numFmtId="200" fontId="204" fillId="155" borderId="191" xfId="3" applyNumberFormat="1" applyFont="1" applyFill="1" applyBorder="1" applyAlignment="1">
      <alignment horizontal="center" vertical="center"/>
    </xf>
    <xf numFmtId="0" fontId="197" fillId="160" borderId="248" xfId="17792" applyFont="1" applyFill="1" applyBorder="1" applyAlignment="1">
      <alignment horizontal="left" vertical="center"/>
    </xf>
    <xf numFmtId="0" fontId="197" fillId="160" borderId="247" xfId="17792" applyFont="1" applyFill="1" applyBorder="1" applyAlignment="1">
      <alignment horizontal="left" vertical="center"/>
    </xf>
    <xf numFmtId="3" fontId="203" fillId="157" borderId="272" xfId="17792" applyNumberFormat="1" applyFont="1" applyFill="1" applyBorder="1" applyAlignment="1">
      <alignment horizontal="center" vertical="center"/>
    </xf>
    <xf numFmtId="37" fontId="211" fillId="115" borderId="217" xfId="30957" applyNumberFormat="1" applyFont="1" applyBorder="1" applyAlignment="1">
      <alignment horizontal="center" vertical="center"/>
    </xf>
    <xf numFmtId="37" fontId="211" fillId="115" borderId="275" xfId="30957" applyNumberFormat="1" applyFont="1" applyBorder="1" applyAlignment="1">
      <alignment horizontal="center" vertical="center"/>
    </xf>
    <xf numFmtId="3" fontId="197" fillId="158" borderId="261" xfId="17792" applyNumberFormat="1" applyFont="1" applyFill="1" applyBorder="1" applyAlignment="1">
      <alignment horizontal="center" vertical="center"/>
    </xf>
    <xf numFmtId="3" fontId="197" fillId="158" borderId="257" xfId="0" applyNumberFormat="1" applyFont="1" applyFill="1" applyBorder="1" applyAlignment="1">
      <alignment horizontal="center" vertical="center"/>
    </xf>
    <xf numFmtId="3" fontId="197" fillId="158" borderId="257" xfId="17792" applyNumberFormat="1" applyFont="1" applyFill="1" applyBorder="1" applyAlignment="1">
      <alignment horizontal="center" vertical="center"/>
    </xf>
    <xf numFmtId="3" fontId="197" fillId="158" borderId="248" xfId="0" applyNumberFormat="1" applyFont="1" applyFill="1" applyBorder="1" applyAlignment="1">
      <alignment horizontal="center" vertical="center"/>
    </xf>
    <xf numFmtId="3" fontId="197" fillId="158" borderId="259" xfId="0" applyNumberFormat="1" applyFont="1" applyFill="1" applyBorder="1" applyAlignment="1">
      <alignment horizontal="center" vertical="center"/>
    </xf>
    <xf numFmtId="3" fontId="197" fillId="158" borderId="254" xfId="0" applyNumberFormat="1" applyFont="1" applyFill="1" applyBorder="1" applyAlignment="1">
      <alignment horizontal="center" vertical="center"/>
    </xf>
    <xf numFmtId="3" fontId="197" fillId="158" borderId="254" xfId="17792" applyNumberFormat="1" applyFont="1" applyFill="1" applyBorder="1" applyAlignment="1">
      <alignment horizontal="center" vertical="center"/>
    </xf>
    <xf numFmtId="3" fontId="203" fillId="158" borderId="272" xfId="17792" applyNumberFormat="1" applyFont="1" applyFill="1" applyBorder="1" applyAlignment="1">
      <alignment horizontal="center" vertical="center"/>
    </xf>
    <xf numFmtId="3" fontId="197" fillId="158" borderId="257" xfId="0" applyNumberFormat="1" applyFont="1" applyFill="1" applyBorder="1" applyAlignment="1">
      <alignment horizontal="center"/>
    </xf>
    <xf numFmtId="0" fontId="197" fillId="154" borderId="276" xfId="0" applyFont="1" applyFill="1" applyBorder="1" applyAlignment="1">
      <alignment vertical="center"/>
    </xf>
    <xf numFmtId="3" fontId="197" fillId="154" borderId="276" xfId="0" applyNumberFormat="1" applyFont="1" applyFill="1" applyBorder="1" applyAlignment="1">
      <alignment horizontal="center" vertical="center"/>
    </xf>
    <xf numFmtId="3" fontId="197" fillId="158" borderId="166" xfId="0" applyNumberFormat="1" applyFont="1" applyFill="1" applyBorder="1" applyAlignment="1">
      <alignment horizontal="center" vertical="center"/>
    </xf>
    <xf numFmtId="3" fontId="197" fillId="158" borderId="256" xfId="17792" applyNumberFormat="1" applyFont="1" applyFill="1" applyBorder="1" applyAlignment="1">
      <alignment horizontal="center" vertical="center"/>
    </xf>
    <xf numFmtId="3" fontId="203" fillId="157" borderId="272" xfId="17792" applyNumberFormat="1" applyFont="1" applyFill="1" applyBorder="1" applyAlignment="1">
      <alignment horizontal="left" vertical="center"/>
    </xf>
    <xf numFmtId="3" fontId="197" fillId="154" borderId="276" xfId="0" applyNumberFormat="1" applyFont="1" applyFill="1" applyBorder="1" applyAlignment="1">
      <alignment horizontal="center"/>
    </xf>
    <xf numFmtId="0" fontId="30" fillId="0" borderId="0" xfId="0" applyFont="1" applyAlignment="1">
      <alignment vertical="center"/>
    </xf>
    <xf numFmtId="3" fontId="23" fillId="155" borderId="178" xfId="3" applyNumberFormat="1" applyFont="1" applyFill="1" applyBorder="1" applyAlignment="1">
      <alignment horizontal="center" vertical="center"/>
    </xf>
    <xf numFmtId="3" fontId="23" fillId="0" borderId="212" xfId="3" applyNumberFormat="1" applyFont="1" applyFill="1" applyBorder="1" applyAlignment="1">
      <alignment horizontal="center" vertical="center"/>
    </xf>
    <xf numFmtId="3" fontId="27" fillId="158" borderId="257" xfId="0" applyNumberFormat="1" applyFont="1" applyFill="1" applyBorder="1" applyAlignment="1">
      <alignment horizontal="center" vertical="center"/>
    </xf>
    <xf numFmtId="3" fontId="27" fillId="158" borderId="261" xfId="17792" applyNumberFormat="1" applyFont="1" applyFill="1" applyBorder="1" applyAlignment="1">
      <alignment horizontal="center" vertical="center"/>
    </xf>
    <xf numFmtId="3" fontId="23" fillId="155" borderId="172" xfId="3" applyNumberFormat="1" applyFont="1" applyFill="1" applyBorder="1" applyAlignment="1">
      <alignment horizontal="center" vertical="center"/>
    </xf>
    <xf numFmtId="3" fontId="23" fillId="155" borderId="152" xfId="3" applyNumberFormat="1" applyFont="1" applyFill="1" applyBorder="1" applyAlignment="1">
      <alignment horizontal="center" vertical="center"/>
    </xf>
    <xf numFmtId="0" fontId="27" fillId="160" borderId="248" xfId="0" applyFont="1" applyFill="1" applyBorder="1" applyAlignment="1">
      <alignment vertical="center"/>
    </xf>
    <xf numFmtId="0" fontId="27" fillId="160" borderId="247" xfId="0" applyFont="1" applyFill="1" applyBorder="1" applyAlignment="1">
      <alignment vertical="center"/>
    </xf>
    <xf numFmtId="3" fontId="27" fillId="158" borderId="166" xfId="0" applyNumberFormat="1" applyFont="1" applyFill="1" applyBorder="1" applyAlignment="1">
      <alignment horizontal="center" vertical="center"/>
    </xf>
    <xf numFmtId="0" fontId="27" fillId="158" borderId="254" xfId="0" applyFont="1" applyFill="1" applyBorder="1" applyAlignment="1">
      <alignment vertical="center"/>
    </xf>
    <xf numFmtId="0" fontId="197" fillId="160" borderId="218" xfId="17792" applyFont="1" applyFill="1" applyBorder="1" applyAlignment="1">
      <alignment horizontal="center" vertical="center" wrapText="1"/>
    </xf>
    <xf numFmtId="200" fontId="204" fillId="155" borderId="164" xfId="3" applyNumberFormat="1" applyFont="1" applyFill="1" applyBorder="1" applyAlignment="1">
      <alignment horizontal="center" vertical="center"/>
    </xf>
    <xf numFmtId="200" fontId="204" fillId="155" borderId="278" xfId="3" applyNumberFormat="1" applyFont="1" applyFill="1" applyBorder="1" applyAlignment="1">
      <alignment horizontal="center" vertical="center"/>
    </xf>
    <xf numFmtId="200" fontId="204" fillId="155" borderId="158" xfId="3" applyNumberFormat="1" applyFont="1" applyFill="1" applyBorder="1" applyAlignment="1">
      <alignment horizontal="center" vertical="center"/>
    </xf>
    <xf numFmtId="200" fontId="197" fillId="158" borderId="191" xfId="3" applyNumberFormat="1" applyFont="1" applyFill="1" applyBorder="1" applyAlignment="1">
      <alignment horizontal="center" vertical="center"/>
    </xf>
    <xf numFmtId="0" fontId="197" fillId="160" borderId="272" xfId="0" applyFont="1" applyFill="1" applyBorder="1" applyAlignment="1">
      <alignment vertical="center"/>
    </xf>
    <xf numFmtId="0" fontId="197" fillId="158" borderId="247" xfId="0" applyFont="1" applyFill="1" applyBorder="1" applyAlignment="1">
      <alignment vertical="center"/>
    </xf>
    <xf numFmtId="0" fontId="27" fillId="158" borderId="270" xfId="17792" applyFont="1" applyFill="1" applyBorder="1" applyAlignment="1">
      <alignment horizontal="center" vertical="center"/>
    </xf>
    <xf numFmtId="3" fontId="23" fillId="155" borderId="179" xfId="3" applyNumberFormat="1" applyFont="1" applyFill="1" applyBorder="1" applyAlignment="1">
      <alignment horizontal="center" vertical="center"/>
    </xf>
    <xf numFmtId="0" fontId="203" fillId="157" borderId="198" xfId="17792" applyFont="1" applyFill="1" applyBorder="1" applyAlignment="1">
      <alignment horizontal="center" vertical="center"/>
    </xf>
    <xf numFmtId="0" fontId="207" fillId="154" borderId="286" xfId="17792" applyFont="1" applyFill="1" applyBorder="1">
      <alignment vertical="center"/>
    </xf>
    <xf numFmtId="0" fontId="207" fillId="154" borderId="287" xfId="17792" applyFont="1" applyFill="1" applyBorder="1">
      <alignment vertical="center"/>
    </xf>
    <xf numFmtId="0" fontId="207" fillId="154" borderId="288" xfId="17792" applyFont="1" applyFill="1" applyBorder="1">
      <alignment vertical="center"/>
    </xf>
    <xf numFmtId="3" fontId="29" fillId="158" borderId="259" xfId="0" applyNumberFormat="1" applyFont="1" applyFill="1" applyBorder="1" applyAlignment="1">
      <alignment horizontal="center" vertical="center"/>
    </xf>
    <xf numFmtId="3" fontId="204" fillId="154" borderId="179" xfId="17792" applyNumberFormat="1" applyFont="1" applyFill="1" applyBorder="1" applyAlignment="1">
      <alignment horizontal="center" vertical="center"/>
    </xf>
    <xf numFmtId="3" fontId="197" fillId="158" borderId="179" xfId="17792" applyNumberFormat="1" applyFont="1" applyFill="1" applyBorder="1" applyAlignment="1">
      <alignment horizontal="center" vertical="center"/>
    </xf>
    <xf numFmtId="0" fontId="203" fillId="157" borderId="290" xfId="17792" applyFont="1" applyFill="1" applyBorder="1" applyAlignment="1">
      <alignment horizontal="center" vertical="center"/>
    </xf>
    <xf numFmtId="0" fontId="204" fillId="0" borderId="216" xfId="17792" applyFont="1" applyBorder="1" applyAlignment="1">
      <alignment horizontal="center" vertical="center" wrapText="1"/>
    </xf>
    <xf numFmtId="0" fontId="204" fillId="115" borderId="201" xfId="0" applyFont="1" applyFill="1" applyBorder="1" applyAlignment="1">
      <alignment horizontal="center" vertical="center" wrapText="1"/>
    </xf>
    <xf numFmtId="3" fontId="204" fillId="155" borderId="201" xfId="0" applyNumberFormat="1" applyFont="1" applyFill="1" applyBorder="1" applyAlignment="1" applyProtection="1">
      <alignment horizontal="center" vertical="center"/>
      <protection locked="0"/>
    </xf>
    <xf numFmtId="3" fontId="221" fillId="0" borderId="201" xfId="0" applyNumberFormat="1" applyFont="1" applyBorder="1" applyAlignment="1">
      <alignment horizontal="center"/>
    </xf>
    <xf numFmtId="1" fontId="206" fillId="0" borderId="201" xfId="0" applyNumberFormat="1" applyFont="1" applyBorder="1" applyAlignment="1">
      <alignment horizontal="center"/>
    </xf>
    <xf numFmtId="1" fontId="222" fillId="0" borderId="201" xfId="0" applyNumberFormat="1" applyFont="1" applyBorder="1" applyAlignment="1">
      <alignment horizontal="center"/>
    </xf>
    <xf numFmtId="0" fontId="204" fillId="0" borderId="217" xfId="17792" applyFont="1" applyBorder="1" applyAlignment="1">
      <alignment horizontal="center" vertical="center" wrapText="1"/>
    </xf>
    <xf numFmtId="171" fontId="204" fillId="115" borderId="201" xfId="17792" applyNumberFormat="1" applyFont="1" applyFill="1" applyBorder="1" applyAlignment="1">
      <alignment horizontal="center" vertical="center"/>
    </xf>
    <xf numFmtId="0" fontId="204" fillId="0" borderId="294" xfId="17792" applyFont="1" applyBorder="1" applyAlignment="1">
      <alignment horizontal="center" vertical="center" wrapText="1"/>
    </xf>
    <xf numFmtId="0" fontId="30" fillId="0" borderId="0" xfId="29627" applyFont="1"/>
    <xf numFmtId="3" fontId="217" fillId="158" borderId="222" xfId="17792" applyNumberFormat="1" applyFont="1" applyFill="1" applyBorder="1" applyAlignment="1">
      <alignment horizontal="center" vertical="center" wrapText="1"/>
    </xf>
    <xf numFmtId="3" fontId="217" fillId="157" borderId="219" xfId="17792" applyNumberFormat="1" applyFont="1" applyFill="1" applyBorder="1" applyAlignment="1">
      <alignment horizontal="center" vertical="center" wrapText="1"/>
    </xf>
    <xf numFmtId="0" fontId="205" fillId="157" borderId="201" xfId="17792" applyFont="1" applyFill="1" applyBorder="1" applyAlignment="1">
      <alignment horizontal="center" vertical="center" wrapText="1"/>
    </xf>
    <xf numFmtId="3" fontId="204" fillId="0" borderId="184" xfId="17792" applyNumberFormat="1" applyFont="1" applyBorder="1" applyAlignment="1">
      <alignment horizontal="center" vertical="center"/>
    </xf>
    <xf numFmtId="3" fontId="197" fillId="158" borderId="231" xfId="30573" applyNumberFormat="1" applyFont="1" applyFill="1" applyBorder="1" applyAlignment="1">
      <alignment horizontal="center" vertical="center"/>
    </xf>
    <xf numFmtId="0" fontId="27" fillId="158" borderId="165" xfId="0" applyFont="1" applyFill="1" applyBorder="1" applyAlignment="1">
      <alignment vertical="center"/>
    </xf>
    <xf numFmtId="3" fontId="29" fillId="158" borderId="167" xfId="0" applyNumberFormat="1" applyFont="1" applyFill="1" applyBorder="1" applyAlignment="1">
      <alignment horizontal="center" vertical="center"/>
    </xf>
    <xf numFmtId="3" fontId="197" fillId="158" borderId="240" xfId="0" applyNumberFormat="1" applyFont="1" applyFill="1" applyBorder="1" applyAlignment="1">
      <alignment horizontal="center" vertical="center"/>
    </xf>
    <xf numFmtId="3" fontId="197" fillId="158" borderId="298" xfId="0" applyNumberFormat="1" applyFont="1" applyFill="1" applyBorder="1" applyAlignment="1">
      <alignment horizontal="center" vertical="center"/>
    </xf>
    <xf numFmtId="3" fontId="28" fillId="0" borderId="183" xfId="0" applyNumberFormat="1" applyFont="1" applyBorder="1" applyAlignment="1">
      <alignment horizontal="center" vertical="center"/>
    </xf>
    <xf numFmtId="200" fontId="194" fillId="155" borderId="184" xfId="3" applyNumberFormat="1" applyFont="1" applyFill="1" applyBorder="1" applyAlignment="1">
      <alignment horizontal="center" vertical="center"/>
    </xf>
    <xf numFmtId="200" fontId="194" fillId="155" borderId="183" xfId="3" applyNumberFormat="1" applyFont="1" applyFill="1" applyBorder="1" applyAlignment="1">
      <alignment horizontal="center" vertical="center"/>
    </xf>
    <xf numFmtId="200" fontId="194" fillId="155" borderId="179" xfId="4853" applyNumberFormat="1" applyFont="1" applyFill="1" applyBorder="1" applyAlignment="1">
      <alignment horizontal="center" vertical="center"/>
    </xf>
    <xf numFmtId="3" fontId="207" fillId="157" borderId="272" xfId="17792" applyNumberFormat="1" applyFont="1" applyFill="1" applyBorder="1" applyAlignment="1">
      <alignment horizontal="center" vertical="center"/>
    </xf>
    <xf numFmtId="171" fontId="207" fillId="154" borderId="158" xfId="17792" applyNumberFormat="1" applyFont="1" applyFill="1" applyBorder="1" applyAlignment="1">
      <alignment horizontal="center" vertical="center"/>
    </xf>
    <xf numFmtId="171" fontId="207" fillId="154" borderId="155" xfId="17792" applyNumberFormat="1" applyFont="1" applyFill="1" applyBorder="1" applyAlignment="1">
      <alignment horizontal="center" vertical="center"/>
    </xf>
    <xf numFmtId="171" fontId="207" fillId="158" borderId="272" xfId="17792" applyNumberFormat="1" applyFont="1" applyFill="1" applyBorder="1" applyAlignment="1">
      <alignment horizontal="center" vertical="center"/>
    </xf>
    <xf numFmtId="3" fontId="221" fillId="115" borderId="293" xfId="0" applyNumberFormat="1" applyFont="1" applyFill="1" applyBorder="1" applyAlignment="1">
      <alignment horizontal="center"/>
    </xf>
    <xf numFmtId="3" fontId="221" fillId="0" borderId="293" xfId="0" applyNumberFormat="1" applyFont="1" applyBorder="1" applyAlignment="1">
      <alignment horizontal="center"/>
    </xf>
    <xf numFmtId="1" fontId="206" fillId="115" borderId="201" xfId="30860" applyNumberFormat="1" applyBorder="1" applyAlignment="1">
      <alignment horizontal="center"/>
    </xf>
    <xf numFmtId="3" fontId="221" fillId="115" borderId="299" xfId="0" applyNumberFormat="1" applyFont="1" applyFill="1" applyBorder="1" applyAlignment="1">
      <alignment horizontal="center"/>
    </xf>
    <xf numFmtId="3" fontId="221" fillId="0" borderId="212" xfId="0" applyNumberFormat="1" applyFont="1" applyBorder="1" applyAlignment="1">
      <alignment horizontal="center"/>
    </xf>
    <xf numFmtId="200" fontId="194" fillId="159" borderId="179" xfId="4853" applyNumberFormat="1" applyFont="1" applyFill="1" applyBorder="1" applyAlignment="1">
      <alignment horizontal="center" vertical="center"/>
    </xf>
    <xf numFmtId="3" fontId="204" fillId="0" borderId="157" xfId="17792" applyNumberFormat="1" applyFont="1" applyBorder="1" applyAlignment="1">
      <alignment horizontal="center" vertical="center"/>
    </xf>
    <xf numFmtId="3" fontId="204" fillId="0" borderId="158" xfId="17792" applyNumberFormat="1" applyFont="1" applyBorder="1" applyAlignment="1">
      <alignment horizontal="center" vertical="center"/>
    </xf>
    <xf numFmtId="3" fontId="204" fillId="0" borderId="172" xfId="17792" applyNumberFormat="1" applyFont="1" applyBorder="1" applyAlignment="1">
      <alignment horizontal="center" vertical="center"/>
    </xf>
    <xf numFmtId="171" fontId="23" fillId="0" borderId="244" xfId="17792" applyNumberFormat="1" applyFont="1" applyBorder="1" applyAlignment="1">
      <alignment horizontal="center" vertical="center"/>
    </xf>
    <xf numFmtId="171" fontId="23" fillId="0" borderId="300" xfId="17792" applyNumberFormat="1" applyFont="1" applyBorder="1" applyAlignment="1">
      <alignment horizontal="center" vertical="center"/>
    </xf>
    <xf numFmtId="171" fontId="204" fillId="115" borderId="213" xfId="17792" applyNumberFormat="1" applyFont="1" applyFill="1" applyBorder="1" applyAlignment="1">
      <alignment horizontal="center" vertical="center"/>
    </xf>
    <xf numFmtId="0" fontId="23" fillId="0" borderId="217" xfId="17792" quotePrefix="1" applyFont="1" applyBorder="1" applyAlignment="1">
      <alignment horizontal="center" vertical="center" wrapText="1"/>
    </xf>
    <xf numFmtId="3" fontId="23" fillId="0" borderId="217" xfId="17792" quotePrefix="1" applyNumberFormat="1" applyFont="1" applyBorder="1" applyAlignment="1">
      <alignment horizontal="center" vertical="center" wrapText="1"/>
    </xf>
    <xf numFmtId="3" fontId="23" fillId="0" borderId="217" xfId="17792" applyNumberFormat="1" applyFont="1" applyBorder="1" applyAlignment="1">
      <alignment horizontal="center" vertical="center" wrapText="1"/>
    </xf>
    <xf numFmtId="0" fontId="23" fillId="0" borderId="213" xfId="17792" applyFont="1" applyBorder="1" applyAlignment="1">
      <alignment horizontal="center" vertical="center" wrapText="1"/>
    </xf>
    <xf numFmtId="0" fontId="23" fillId="0" borderId="196" xfId="17792" applyFont="1" applyBorder="1" applyAlignment="1">
      <alignment horizontal="center" vertical="center" wrapText="1"/>
    </xf>
    <xf numFmtId="3" fontId="197" fillId="157" borderId="268" xfId="17792" applyNumberFormat="1" applyFont="1" applyFill="1" applyBorder="1" applyAlignment="1">
      <alignment horizontal="center" vertical="center"/>
    </xf>
    <xf numFmtId="3" fontId="203" fillId="157" borderId="208" xfId="17792" applyNumberFormat="1" applyFont="1" applyFill="1" applyBorder="1" applyAlignment="1">
      <alignment horizontal="center" vertical="center"/>
    </xf>
    <xf numFmtId="3" fontId="203" fillId="157" borderId="208" xfId="17792" applyNumberFormat="1" applyFont="1" applyFill="1" applyBorder="1" applyAlignment="1">
      <alignment horizontal="center" vertical="center" wrapText="1"/>
    </xf>
    <xf numFmtId="3" fontId="203" fillId="158" borderId="290" xfId="17792" applyNumberFormat="1" applyFont="1" applyFill="1" applyBorder="1" applyAlignment="1">
      <alignment horizontal="center" vertical="center"/>
    </xf>
    <xf numFmtId="200" fontId="194" fillId="155" borderId="67" xfId="4853" applyNumberFormat="1" applyFont="1" applyFill="1" applyBorder="1" applyAlignment="1">
      <alignment horizontal="center" vertical="center"/>
    </xf>
    <xf numFmtId="200" fontId="205" fillId="159" borderId="179" xfId="4853" applyNumberFormat="1" applyFont="1" applyFill="1" applyBorder="1" applyAlignment="1">
      <alignment horizontal="center" vertical="center"/>
    </xf>
    <xf numFmtId="3" fontId="29" fillId="158" borderId="298" xfId="0" applyNumberFormat="1" applyFont="1" applyFill="1" applyBorder="1" applyAlignment="1">
      <alignment horizontal="center" vertical="center"/>
    </xf>
    <xf numFmtId="3" fontId="29" fillId="158" borderId="240" xfId="0" applyNumberFormat="1" applyFont="1" applyFill="1" applyBorder="1" applyAlignment="1">
      <alignment horizontal="center" vertical="center"/>
    </xf>
    <xf numFmtId="0" fontId="203" fillId="157" borderId="233" xfId="17792" applyFont="1" applyFill="1" applyBorder="1" applyAlignment="1">
      <alignment horizontal="center" vertical="center"/>
    </xf>
    <xf numFmtId="0" fontId="203" fillId="157" borderId="194" xfId="17792" applyFont="1" applyFill="1" applyBorder="1" applyAlignment="1">
      <alignment horizontal="center" vertical="center"/>
    </xf>
    <xf numFmtId="178" fontId="203" fillId="157" borderId="194" xfId="17792" applyNumberFormat="1" applyFont="1" applyFill="1" applyBorder="1" applyAlignment="1">
      <alignment horizontal="center" vertical="center" wrapText="1"/>
    </xf>
    <xf numFmtId="3" fontId="203" fillId="157" borderId="194" xfId="17792" applyNumberFormat="1" applyFont="1" applyFill="1" applyBorder="1" applyAlignment="1">
      <alignment horizontal="center" vertical="center"/>
    </xf>
    <xf numFmtId="3" fontId="203" fillId="157" borderId="195" xfId="17792" applyNumberFormat="1" applyFont="1" applyFill="1" applyBorder="1" applyAlignment="1">
      <alignment horizontal="center" vertical="center"/>
    </xf>
    <xf numFmtId="178" fontId="23" fillId="0" borderId="201" xfId="17792" applyNumberFormat="1" applyFont="1" applyBorder="1" applyAlignment="1">
      <alignment horizontal="center" vertical="center" wrapText="1"/>
    </xf>
    <xf numFmtId="3" fontId="221" fillId="0" borderId="201" xfId="11792" applyNumberFormat="1" applyFont="1" applyBorder="1" applyAlignment="1">
      <alignment horizontal="center"/>
    </xf>
    <xf numFmtId="3" fontId="221" fillId="0" borderId="279" xfId="0" applyNumberFormat="1" applyFont="1" applyBorder="1" applyAlignment="1">
      <alignment horizontal="center"/>
    </xf>
    <xf numFmtId="1" fontId="222" fillId="0" borderId="201" xfId="5585" applyNumberFormat="1" applyFont="1" applyBorder="1" applyAlignment="1">
      <alignment horizontal="center"/>
    </xf>
    <xf numFmtId="1" fontId="206" fillId="0" borderId="201" xfId="17792" applyNumberFormat="1" applyFont="1" applyBorder="1" applyAlignment="1">
      <alignment horizontal="center"/>
    </xf>
    <xf numFmtId="1" fontId="221" fillId="0" borderId="212" xfId="0" applyNumberFormat="1" applyFont="1" applyBorder="1" applyAlignment="1">
      <alignment horizontal="center"/>
    </xf>
    <xf numFmtId="0" fontId="23" fillId="155" borderId="201" xfId="17792" applyFont="1" applyFill="1" applyBorder="1" applyAlignment="1">
      <alignment horizontal="center" vertical="center" wrapText="1"/>
    </xf>
    <xf numFmtId="178" fontId="23" fillId="155" borderId="201" xfId="17792" applyNumberFormat="1" applyFont="1" applyFill="1" applyBorder="1" applyAlignment="1">
      <alignment horizontal="center" vertical="center" wrapText="1"/>
    </xf>
    <xf numFmtId="3" fontId="23" fillId="155" borderId="201" xfId="17792" applyNumberFormat="1" applyFont="1" applyFill="1" applyBorder="1" applyAlignment="1">
      <alignment horizontal="center" vertical="center" wrapText="1"/>
    </xf>
    <xf numFmtId="0" fontId="32" fillId="155" borderId="0" xfId="17792" applyFont="1" applyFill="1" applyAlignment="1">
      <alignment horizontal="center" vertical="center"/>
    </xf>
    <xf numFmtId="3" fontId="197" fillId="158" borderId="297" xfId="0" applyNumberFormat="1" applyFont="1" applyFill="1" applyBorder="1" applyAlignment="1">
      <alignment horizontal="center" vertical="center"/>
    </xf>
    <xf numFmtId="3" fontId="197" fillId="158" borderId="237" xfId="0" applyNumberFormat="1" applyFont="1" applyFill="1" applyBorder="1" applyAlignment="1">
      <alignment horizontal="center" vertical="center"/>
    </xf>
    <xf numFmtId="0" fontId="23" fillId="0" borderId="184" xfId="17792" applyFont="1" applyBorder="1" applyAlignment="1">
      <alignment horizontal="center" vertical="center" wrapText="1"/>
    </xf>
    <xf numFmtId="0" fontId="23" fillId="0" borderId="183" xfId="17792" applyFont="1" applyBorder="1" applyAlignment="1">
      <alignment horizontal="center" vertical="center" wrapText="1"/>
    </xf>
    <xf numFmtId="0" fontId="204" fillId="0" borderId="182" xfId="17792" applyFont="1" applyBorder="1" applyAlignment="1">
      <alignment horizontal="center" vertical="center" wrapText="1"/>
    </xf>
    <xf numFmtId="178" fontId="204" fillId="115" borderId="201" xfId="0" applyNumberFormat="1" applyFont="1" applyFill="1" applyBorder="1" applyAlignment="1" applyProtection="1">
      <alignment horizontal="center" vertical="center"/>
      <protection locked="0"/>
    </xf>
    <xf numFmtId="3" fontId="204" fillId="115" borderId="201" xfId="0" applyNumberFormat="1" applyFont="1" applyFill="1" applyBorder="1" applyAlignment="1" applyProtection="1">
      <alignment horizontal="center" vertical="center"/>
      <protection locked="0"/>
    </xf>
    <xf numFmtId="3" fontId="204" fillId="115" borderId="201" xfId="0" applyNumberFormat="1" applyFont="1" applyFill="1" applyBorder="1" applyAlignment="1">
      <alignment horizontal="center" vertical="center"/>
    </xf>
    <xf numFmtId="0" fontId="209" fillId="155" borderId="201" xfId="0" applyFont="1" applyFill="1" applyBorder="1" applyAlignment="1">
      <alignment horizontal="center" vertical="center"/>
    </xf>
    <xf numFmtId="178" fontId="209" fillId="155" borderId="201" xfId="0" applyNumberFormat="1" applyFont="1" applyFill="1" applyBorder="1" applyAlignment="1" applyProtection="1">
      <alignment horizontal="center" vertical="center"/>
      <protection locked="0"/>
    </xf>
    <xf numFmtId="178" fontId="209" fillId="155" borderId="201" xfId="0" quotePrefix="1" applyNumberFormat="1" applyFont="1" applyFill="1" applyBorder="1" applyAlignment="1">
      <alignment horizontal="center" vertical="center"/>
    </xf>
    <xf numFmtId="3" fontId="209" fillId="155" borderId="201" xfId="0" applyNumberFormat="1" applyFont="1" applyFill="1" applyBorder="1" applyAlignment="1" applyProtection="1">
      <alignment horizontal="center" vertical="center"/>
      <protection locked="0"/>
    </xf>
    <xf numFmtId="3" fontId="209" fillId="155" borderId="201" xfId="0" applyNumberFormat="1" applyFont="1" applyFill="1" applyBorder="1" applyAlignment="1">
      <alignment horizontal="center" vertical="center"/>
    </xf>
    <xf numFmtId="3" fontId="209" fillId="115" borderId="201" xfId="0" applyNumberFormat="1" applyFont="1" applyFill="1" applyBorder="1" applyAlignment="1">
      <alignment horizontal="center" vertical="center"/>
    </xf>
    <xf numFmtId="0" fontId="209" fillId="115" borderId="201" xfId="0" applyFont="1" applyFill="1" applyBorder="1" applyAlignment="1">
      <alignment horizontal="center" vertical="center" wrapText="1"/>
    </xf>
    <xf numFmtId="3" fontId="221" fillId="115" borderId="201" xfId="30860" applyNumberFormat="1" applyFont="1" applyBorder="1" applyAlignment="1">
      <alignment horizontal="center"/>
    </xf>
    <xf numFmtId="3" fontId="221" fillId="115" borderId="182" xfId="30860" applyNumberFormat="1" applyFont="1" applyAlignment="1">
      <alignment horizontal="center"/>
    </xf>
    <xf numFmtId="3" fontId="206" fillId="115" borderId="182" xfId="30860" applyNumberFormat="1" applyAlignment="1">
      <alignment horizontal="center"/>
    </xf>
    <xf numFmtId="1" fontId="221" fillId="0" borderId="201" xfId="11037" applyNumberFormat="1" applyFont="1" applyBorder="1" applyAlignment="1">
      <alignment horizontal="center"/>
    </xf>
    <xf numFmtId="1" fontId="221" fillId="115" borderId="212" xfId="11037" applyNumberFormat="1" applyFont="1" applyFill="1" applyBorder="1" applyAlignment="1">
      <alignment horizontal="center"/>
    </xf>
    <xf numFmtId="3" fontId="197" fillId="158" borderId="235" xfId="0" applyNumberFormat="1" applyFont="1" applyFill="1" applyBorder="1" applyAlignment="1">
      <alignment horizontal="center" vertical="center"/>
    </xf>
    <xf numFmtId="3" fontId="197" fillId="158" borderId="262" xfId="0" applyNumberFormat="1" applyFont="1" applyFill="1" applyBorder="1" applyAlignment="1">
      <alignment horizontal="center" vertical="center"/>
    </xf>
    <xf numFmtId="171" fontId="23" fillId="0" borderId="201" xfId="17792" quotePrefix="1" applyNumberFormat="1" applyFont="1" applyBorder="1" applyAlignment="1">
      <alignment horizontal="center" vertical="center"/>
    </xf>
    <xf numFmtId="0" fontId="205" fillId="160" borderId="248" xfId="0" applyFont="1" applyFill="1" applyBorder="1" applyAlignment="1">
      <alignment horizontal="center" vertical="center"/>
    </xf>
    <xf numFmtId="0" fontId="205" fillId="160" borderId="259" xfId="0" applyFont="1" applyFill="1" applyBorder="1" applyAlignment="1">
      <alignment horizontal="center" vertical="center"/>
    </xf>
    <xf numFmtId="0" fontId="205" fillId="158" borderId="254" xfId="0" applyFont="1" applyFill="1" applyBorder="1" applyAlignment="1">
      <alignment horizontal="center" vertical="center"/>
    </xf>
    <xf numFmtId="0" fontId="206" fillId="155" borderId="0" xfId="0" applyFont="1" applyFill="1" applyAlignment="1">
      <alignment horizontal="center"/>
    </xf>
    <xf numFmtId="0" fontId="205" fillId="158" borderId="165" xfId="0" applyFont="1" applyFill="1" applyBorder="1" applyAlignment="1">
      <alignment horizontal="center" vertical="center"/>
    </xf>
    <xf numFmtId="200" fontId="30" fillId="155" borderId="184" xfId="3" applyNumberFormat="1" applyFont="1" applyFill="1" applyBorder="1" applyAlignment="1">
      <alignment horizontal="center" vertical="center"/>
    </xf>
    <xf numFmtId="41" fontId="226" fillId="0" borderId="201" xfId="0" applyNumberFormat="1" applyFont="1" applyBorder="1" applyAlignment="1">
      <alignment horizontal="center"/>
    </xf>
    <xf numFmtId="0" fontId="205" fillId="160" borderId="247" xfId="0" applyFont="1" applyFill="1" applyBorder="1" applyAlignment="1">
      <alignment horizontal="center" vertical="center"/>
    </xf>
    <xf numFmtId="171" fontId="30" fillId="0" borderId="227" xfId="17792" applyNumberFormat="1" applyFont="1" applyBorder="1" applyAlignment="1">
      <alignment horizontal="center" vertical="center"/>
    </xf>
    <xf numFmtId="3" fontId="194" fillId="0" borderId="155" xfId="17792" applyNumberFormat="1" applyFont="1" applyBorder="1" applyAlignment="1">
      <alignment horizontal="center" vertical="center"/>
    </xf>
    <xf numFmtId="3" fontId="194" fillId="0" borderId="155" xfId="12638" applyNumberFormat="1" applyFont="1" applyBorder="1" applyAlignment="1">
      <alignment horizontal="center" vertical="center"/>
    </xf>
    <xf numFmtId="3" fontId="194" fillId="0" borderId="157" xfId="12638" applyNumberFormat="1" applyFont="1" applyBorder="1" applyAlignment="1">
      <alignment horizontal="center" vertical="center"/>
    </xf>
    <xf numFmtId="3" fontId="194" fillId="0" borderId="218" xfId="12638" applyNumberFormat="1" applyFont="1" applyBorder="1" applyAlignment="1">
      <alignment horizontal="center" vertical="center"/>
    </xf>
    <xf numFmtId="202" fontId="194" fillId="0" borderId="218" xfId="12638" applyNumberFormat="1" applyFont="1" applyBorder="1" applyAlignment="1">
      <alignment horizontal="center" vertical="center"/>
    </xf>
    <xf numFmtId="3" fontId="30" fillId="159" borderId="228" xfId="29627" applyNumberFormat="1" applyFont="1" applyFill="1" applyBorder="1" applyAlignment="1">
      <alignment horizontal="center" vertical="center"/>
    </xf>
    <xf numFmtId="3" fontId="194" fillId="159" borderId="229" xfId="17792" applyNumberFormat="1" applyFont="1" applyFill="1" applyBorder="1" applyAlignment="1">
      <alignment horizontal="center" vertical="center"/>
    </xf>
    <xf numFmtId="3" fontId="194" fillId="158" borderId="230" xfId="17792" applyNumberFormat="1" applyFont="1" applyFill="1" applyBorder="1" applyAlignment="1">
      <alignment horizontal="center" vertical="center"/>
    </xf>
    <xf numFmtId="171" fontId="30" fillId="0" borderId="196" xfId="17792" applyNumberFormat="1" applyFont="1" applyBorder="1" applyAlignment="1">
      <alignment horizontal="center" vertical="center"/>
    </xf>
    <xf numFmtId="3" fontId="194" fillId="0" borderId="179" xfId="17792" applyNumberFormat="1" applyFont="1" applyBorder="1" applyAlignment="1">
      <alignment horizontal="center" vertical="center"/>
    </xf>
    <xf numFmtId="3" fontId="194" fillId="0" borderId="179" xfId="12638" applyNumberFormat="1" applyFont="1" applyBorder="1" applyAlignment="1">
      <alignment horizontal="center" vertical="center"/>
    </xf>
    <xf numFmtId="3" fontId="194" fillId="0" borderId="184" xfId="12638" applyNumberFormat="1" applyFont="1" applyBorder="1" applyAlignment="1">
      <alignment horizontal="center" vertical="center"/>
    </xf>
    <xf numFmtId="3" fontId="194" fillId="0" borderId="201" xfId="12638" applyNumberFormat="1" applyFont="1" applyBorder="1" applyAlignment="1">
      <alignment horizontal="center" vertical="center"/>
    </xf>
    <xf numFmtId="202" fontId="194" fillId="0" borderId="201" xfId="12638" applyNumberFormat="1" applyFont="1" applyBorder="1" applyAlignment="1">
      <alignment horizontal="center" vertical="center"/>
    </xf>
    <xf numFmtId="3" fontId="30" fillId="159" borderId="161" xfId="29627" applyNumberFormat="1" applyFont="1" applyFill="1" applyBorder="1" applyAlignment="1">
      <alignment horizontal="center" vertical="center"/>
    </xf>
    <xf numFmtId="3" fontId="194" fillId="159" borderId="180" xfId="17792" applyNumberFormat="1" applyFont="1" applyFill="1" applyBorder="1" applyAlignment="1">
      <alignment horizontal="center" vertical="center"/>
    </xf>
    <xf numFmtId="3" fontId="194" fillId="0" borderId="179" xfId="29627" applyNumberFormat="1" applyFont="1" applyBorder="1" applyAlignment="1">
      <alignment horizontal="center" vertical="center"/>
    </xf>
    <xf numFmtId="3" fontId="194" fillId="0" borderId="184" xfId="29627" applyNumberFormat="1" applyFont="1" applyBorder="1" applyAlignment="1">
      <alignment horizontal="center" vertical="center"/>
    </xf>
    <xf numFmtId="3" fontId="194" fillId="0" borderId="201" xfId="29627" applyNumberFormat="1" applyFont="1" applyBorder="1" applyAlignment="1">
      <alignment horizontal="center" vertical="center"/>
    </xf>
    <xf numFmtId="202" fontId="194" fillId="0" borderId="179" xfId="29627" applyNumberFormat="1" applyFont="1" applyBorder="1" applyAlignment="1">
      <alignment horizontal="center" vertical="center"/>
    </xf>
    <xf numFmtId="3" fontId="194" fillId="0" borderId="184" xfId="17792" applyNumberFormat="1" applyFont="1" applyBorder="1" applyAlignment="1">
      <alignment horizontal="center" vertical="center"/>
    </xf>
    <xf numFmtId="3" fontId="194" fillId="0" borderId="201" xfId="17792" applyNumberFormat="1" applyFont="1" applyBorder="1" applyAlignment="1">
      <alignment horizontal="center" vertical="center"/>
    </xf>
    <xf numFmtId="202" fontId="194" fillId="0" borderId="201" xfId="29627" applyNumberFormat="1" applyFont="1" applyBorder="1" applyAlignment="1">
      <alignment horizontal="center" vertical="center"/>
    </xf>
    <xf numFmtId="202" fontId="194" fillId="0" borderId="201" xfId="29627" applyNumberFormat="1" applyFont="1" applyBorder="1" applyAlignment="1">
      <alignment vertical="center"/>
    </xf>
    <xf numFmtId="3" fontId="194" fillId="100" borderId="179" xfId="17792" applyNumberFormat="1" applyFont="1" applyFill="1" applyBorder="1" applyAlignment="1">
      <alignment horizontal="center" vertical="center"/>
    </xf>
    <xf numFmtId="3" fontId="194" fillId="100" borderId="184" xfId="17792" applyNumberFormat="1" applyFont="1" applyFill="1" applyBorder="1" applyAlignment="1">
      <alignment horizontal="center" vertical="center"/>
    </xf>
    <xf numFmtId="3" fontId="194" fillId="100" borderId="201" xfId="17792" applyNumberFormat="1" applyFont="1" applyFill="1" applyBorder="1" applyAlignment="1">
      <alignment horizontal="center" vertical="center"/>
    </xf>
    <xf numFmtId="3" fontId="194" fillId="158" borderId="210" xfId="17792" applyNumberFormat="1" applyFont="1" applyFill="1" applyBorder="1" applyAlignment="1">
      <alignment horizontal="center" vertical="center"/>
    </xf>
    <xf numFmtId="3" fontId="30" fillId="0" borderId="179" xfId="17792" applyNumberFormat="1" applyFont="1" applyBorder="1" applyAlignment="1">
      <alignment horizontal="center" vertical="center"/>
    </xf>
    <xf numFmtId="3" fontId="30" fillId="0" borderId="184" xfId="17792" applyNumberFormat="1" applyFont="1" applyBorder="1" applyAlignment="1">
      <alignment horizontal="center" vertical="center"/>
    </xf>
    <xf numFmtId="3" fontId="30" fillId="0" borderId="201" xfId="17792" applyNumberFormat="1" applyFont="1" applyBorder="1" applyAlignment="1">
      <alignment horizontal="center" vertical="center"/>
    </xf>
    <xf numFmtId="3" fontId="194" fillId="0" borderId="178" xfId="17792" applyNumberFormat="1" applyFont="1" applyBorder="1" applyAlignment="1">
      <alignment horizontal="center" vertical="center"/>
    </xf>
    <xf numFmtId="3" fontId="30" fillId="0" borderId="178" xfId="17792" applyNumberFormat="1" applyFont="1" applyBorder="1" applyAlignment="1">
      <alignment horizontal="center" vertical="center"/>
    </xf>
    <xf numFmtId="3" fontId="30" fillId="0" borderId="183" xfId="17792" applyNumberFormat="1" applyFont="1" applyBorder="1" applyAlignment="1">
      <alignment horizontal="center" vertical="center"/>
    </xf>
    <xf numFmtId="3" fontId="30" fillId="0" borderId="212" xfId="17792" applyNumberFormat="1" applyFont="1" applyBorder="1" applyAlignment="1">
      <alignment horizontal="center" vertical="center"/>
    </xf>
    <xf numFmtId="202" fontId="194" fillId="0" borderId="212" xfId="29627" applyNumberFormat="1" applyFont="1" applyBorder="1" applyAlignment="1">
      <alignment vertical="center"/>
    </xf>
    <xf numFmtId="3" fontId="194" fillId="0" borderId="212" xfId="17792" applyNumberFormat="1" applyFont="1" applyBorder="1" applyAlignment="1">
      <alignment horizontal="center" vertical="center"/>
    </xf>
    <xf numFmtId="3" fontId="30" fillId="159" borderId="255" xfId="29627" applyNumberFormat="1" applyFont="1" applyFill="1" applyBorder="1" applyAlignment="1">
      <alignment horizontal="center" vertical="center"/>
    </xf>
    <xf numFmtId="3" fontId="194" fillId="159" borderId="211" xfId="17792" applyNumberFormat="1" applyFont="1" applyFill="1" applyBorder="1" applyAlignment="1">
      <alignment horizontal="center" vertical="center"/>
    </xf>
    <xf numFmtId="3" fontId="218" fillId="158" borderId="234" xfId="17792" applyNumberFormat="1" applyFont="1" applyFill="1" applyBorder="1" applyAlignment="1">
      <alignment horizontal="center" vertical="center"/>
    </xf>
    <xf numFmtId="3" fontId="205" fillId="158" borderId="235" xfId="17792" applyNumberFormat="1" applyFont="1" applyFill="1" applyBorder="1" applyAlignment="1">
      <alignment horizontal="center" vertical="center"/>
    </xf>
    <xf numFmtId="3" fontId="218" fillId="158" borderId="235" xfId="17792" applyNumberFormat="1" applyFont="1" applyFill="1" applyBorder="1" applyAlignment="1">
      <alignment horizontal="center" vertical="center"/>
    </xf>
    <xf numFmtId="3" fontId="218" fillId="159" borderId="263" xfId="29627" applyNumberFormat="1" applyFont="1" applyFill="1" applyBorder="1" applyAlignment="1">
      <alignment horizontal="center" vertical="center"/>
    </xf>
    <xf numFmtId="3" fontId="205" fillId="159" borderId="264" xfId="17792" applyNumberFormat="1" applyFont="1" applyFill="1" applyBorder="1" applyAlignment="1">
      <alignment horizontal="center" vertical="center"/>
    </xf>
    <xf numFmtId="3" fontId="205" fillId="158" borderId="265" xfId="17792" applyNumberFormat="1" applyFont="1" applyFill="1" applyBorder="1" applyAlignment="1">
      <alignment horizontal="center" vertical="center"/>
    </xf>
    <xf numFmtId="0" fontId="30" fillId="0" borderId="0" xfId="17792" applyFont="1" applyAlignment="1">
      <alignment horizontal="left" vertical="center"/>
    </xf>
    <xf numFmtId="3" fontId="221" fillId="115" borderId="212" xfId="0" applyNumberFormat="1" applyFont="1" applyFill="1" applyBorder="1" applyAlignment="1">
      <alignment horizontal="center"/>
    </xf>
    <xf numFmtId="3" fontId="194" fillId="0" borderId="157" xfId="17792" applyNumberFormat="1" applyFont="1" applyBorder="1" applyAlignment="1">
      <alignment horizontal="center" vertical="center"/>
    </xf>
    <xf numFmtId="3" fontId="194" fillId="0" borderId="183" xfId="17792" applyNumberFormat="1" applyFont="1" applyBorder="1" applyAlignment="1">
      <alignment horizontal="center" vertical="center"/>
    </xf>
    <xf numFmtId="3" fontId="205" fillId="158" borderId="240" xfId="17792" applyNumberFormat="1" applyFont="1" applyFill="1" applyBorder="1" applyAlignment="1">
      <alignment horizontal="center" vertical="center"/>
    </xf>
    <xf numFmtId="3" fontId="194" fillId="0" borderId="158" xfId="12638" applyNumberFormat="1" applyFont="1" applyBorder="1" applyAlignment="1">
      <alignment horizontal="center" vertical="center"/>
    </xf>
    <xf numFmtId="3" fontId="194" fillId="0" borderId="172" xfId="12638" applyNumberFormat="1" applyFont="1" applyBorder="1" applyAlignment="1">
      <alignment horizontal="center" vertical="center"/>
    </xf>
    <xf numFmtId="3" fontId="194" fillId="0" borderId="172" xfId="29627" applyNumberFormat="1" applyFont="1" applyBorder="1" applyAlignment="1">
      <alignment horizontal="center" vertical="center"/>
    </xf>
    <xf numFmtId="3" fontId="194" fillId="0" borderId="172" xfId="17792" applyNumberFormat="1" applyFont="1" applyBorder="1" applyAlignment="1">
      <alignment horizontal="center" vertical="center"/>
    </xf>
    <xf numFmtId="3" fontId="194" fillId="100" borderId="172" xfId="17792" applyNumberFormat="1" applyFont="1" applyFill="1" applyBorder="1" applyAlignment="1">
      <alignment horizontal="center" vertical="center"/>
    </xf>
    <xf numFmtId="202" fontId="194" fillId="0" borderId="172" xfId="29627" applyNumberFormat="1" applyFont="1" applyBorder="1" applyAlignment="1">
      <alignment horizontal="center" vertical="center"/>
    </xf>
    <xf numFmtId="202" fontId="194" fillId="0" borderId="152" xfId="29627" applyNumberFormat="1" applyFont="1" applyBorder="1" applyAlignment="1">
      <alignment horizontal="center" vertical="center"/>
    </xf>
    <xf numFmtId="3" fontId="205" fillId="158" borderId="271" xfId="17792" applyNumberFormat="1" applyFont="1" applyFill="1" applyBorder="1" applyAlignment="1">
      <alignment horizontal="center" vertical="center"/>
    </xf>
    <xf numFmtId="171" fontId="30" fillId="0" borderId="308" xfId="17792" applyNumberFormat="1" applyFont="1" applyBorder="1" applyAlignment="1">
      <alignment horizontal="center" vertical="center"/>
    </xf>
    <xf numFmtId="3" fontId="205" fillId="158" borderId="298" xfId="17792" applyNumberFormat="1" applyFont="1" applyFill="1" applyBorder="1" applyAlignment="1">
      <alignment horizontal="center" vertical="center"/>
    </xf>
    <xf numFmtId="3" fontId="193" fillId="100" borderId="179" xfId="17792" applyNumberFormat="1" applyFont="1" applyFill="1" applyBorder="1" applyAlignment="1">
      <alignment horizontal="center" vertical="center"/>
    </xf>
    <xf numFmtId="171" fontId="204" fillId="115" borderId="309" xfId="17792" applyNumberFormat="1" applyFont="1" applyFill="1" applyBorder="1" applyAlignment="1">
      <alignment horizontal="center" vertical="center"/>
    </xf>
    <xf numFmtId="0" fontId="32" fillId="0" borderId="201" xfId="17792" applyFont="1" applyBorder="1" applyAlignment="1">
      <alignment horizontal="center" vertical="center" wrapText="1"/>
    </xf>
    <xf numFmtId="3" fontId="221" fillId="0" borderId="299" xfId="0" applyNumberFormat="1" applyFont="1" applyBorder="1" applyAlignment="1">
      <alignment horizontal="center"/>
    </xf>
    <xf numFmtId="1" fontId="0" fillId="0" borderId="212" xfId="0" applyNumberFormat="1" applyBorder="1" applyAlignment="1">
      <alignment horizontal="center"/>
    </xf>
    <xf numFmtId="37" fontId="211" fillId="115" borderId="201" xfId="31433" applyNumberFormat="1" applyFont="1" applyBorder="1" applyAlignment="1">
      <alignment horizontal="center" vertical="center"/>
    </xf>
    <xf numFmtId="37" fontId="211" fillId="115" borderId="201" xfId="31420" applyNumberFormat="1" applyFont="1" applyBorder="1" applyAlignment="1">
      <alignment horizontal="center" vertical="center"/>
    </xf>
    <xf numFmtId="37" fontId="211" fillId="115" borderId="201" xfId="31408" applyNumberFormat="1" applyFont="1" applyBorder="1" applyAlignment="1">
      <alignment horizontal="center" vertical="center"/>
    </xf>
    <xf numFmtId="3" fontId="228" fillId="0" borderId="179" xfId="17792" applyNumberFormat="1" applyFont="1" applyBorder="1" applyAlignment="1">
      <alignment horizontal="center" vertical="center"/>
    </xf>
    <xf numFmtId="0" fontId="23" fillId="0" borderId="198" xfId="17792" applyFont="1" applyBorder="1" applyAlignment="1">
      <alignment horizontal="center" vertical="center" wrapText="1"/>
    </xf>
    <xf numFmtId="171" fontId="204" fillId="115" borderId="219" xfId="17792" applyNumberFormat="1" applyFont="1" applyFill="1" applyBorder="1" applyAlignment="1">
      <alignment horizontal="center" vertical="center"/>
    </xf>
    <xf numFmtId="171" fontId="204" fillId="115" borderId="221" xfId="17792" applyNumberFormat="1" applyFont="1" applyFill="1" applyBorder="1" applyAlignment="1">
      <alignment horizontal="center" vertical="center"/>
    </xf>
    <xf numFmtId="171" fontId="204" fillId="115" borderId="232" xfId="17792" applyNumberFormat="1" applyFont="1" applyFill="1" applyBorder="1" applyAlignment="1">
      <alignment horizontal="center" vertical="center"/>
    </xf>
    <xf numFmtId="0" fontId="23" fillId="0" borderId="199" xfId="17792" applyFont="1" applyBorder="1" applyAlignment="1">
      <alignment horizontal="center" vertical="center" wrapText="1"/>
    </xf>
    <xf numFmtId="0" fontId="23" fillId="0" borderId="219" xfId="17792" applyFont="1" applyBorder="1" applyAlignment="1">
      <alignment horizontal="center" vertical="center" wrapText="1"/>
    </xf>
    <xf numFmtId="0" fontId="229" fillId="115" borderId="201" xfId="0" applyFont="1" applyFill="1" applyBorder="1" applyAlignment="1">
      <alignment horizontal="left" vertical="center"/>
    </xf>
    <xf numFmtId="0" fontId="229" fillId="115" borderId="201" xfId="0" applyFont="1" applyFill="1" applyBorder="1" applyAlignment="1">
      <alignment horizontal="center" vertical="center"/>
    </xf>
    <xf numFmtId="3" fontId="32" fillId="0" borderId="0" xfId="17792" applyNumberFormat="1" applyFont="1" applyAlignment="1">
      <alignment horizontal="center" vertical="center"/>
    </xf>
    <xf numFmtId="0" fontId="32" fillId="0" borderId="212" xfId="17792" applyFont="1" applyBorder="1" applyAlignment="1">
      <alignment horizontal="center" vertical="center" wrapText="1"/>
    </xf>
    <xf numFmtId="0" fontId="23" fillId="0" borderId="212" xfId="17792" applyFont="1" applyBorder="1" applyAlignment="1">
      <alignment horizontal="center" vertical="center" wrapText="1"/>
    </xf>
    <xf numFmtId="178" fontId="23" fillId="0" borderId="212" xfId="17792" applyNumberFormat="1" applyFont="1" applyBorder="1" applyAlignment="1">
      <alignment horizontal="center" vertical="center" wrapText="1"/>
    </xf>
    <xf numFmtId="3" fontId="23" fillId="0" borderId="212" xfId="17792" applyNumberFormat="1" applyFont="1" applyBorder="1" applyAlignment="1">
      <alignment horizontal="center" vertical="center" wrapText="1"/>
    </xf>
    <xf numFmtId="178" fontId="32" fillId="0" borderId="201" xfId="17792" applyNumberFormat="1" applyFont="1" applyBorder="1" applyAlignment="1">
      <alignment horizontal="center" vertical="center" wrapText="1"/>
    </xf>
    <xf numFmtId="3" fontId="32" fillId="0" borderId="201" xfId="17792" applyNumberFormat="1" applyFont="1" applyBorder="1" applyAlignment="1">
      <alignment horizontal="center" vertical="center" wrapText="1"/>
    </xf>
    <xf numFmtId="3" fontId="32" fillId="0" borderId="201" xfId="17792" applyNumberFormat="1" applyFont="1" applyBorder="1" applyAlignment="1">
      <alignment horizontal="center" vertical="center"/>
    </xf>
    <xf numFmtId="3" fontId="3" fillId="0" borderId="293" xfId="0" applyNumberFormat="1" applyFont="1" applyBorder="1" applyAlignment="1">
      <alignment horizontal="center"/>
    </xf>
    <xf numFmtId="3" fontId="3" fillId="0" borderId="201" xfId="0" applyNumberFormat="1" applyFont="1" applyBorder="1" applyAlignment="1">
      <alignment horizontal="center"/>
    </xf>
    <xf numFmtId="1" fontId="3" fillId="0" borderId="201" xfId="0" applyNumberFormat="1" applyFont="1" applyBorder="1" applyAlignment="1">
      <alignment horizontal="center"/>
    </xf>
    <xf numFmtId="1" fontId="230" fillId="0" borderId="201" xfId="0" applyNumberFormat="1" applyFont="1" applyBorder="1" applyAlignment="1">
      <alignment horizontal="center"/>
    </xf>
    <xf numFmtId="3" fontId="221" fillId="155" borderId="184" xfId="0" applyNumberFormat="1" applyFont="1" applyFill="1" applyBorder="1" applyAlignment="1">
      <alignment horizontal="center"/>
    </xf>
    <xf numFmtId="3" fontId="231" fillId="0" borderId="201" xfId="0" applyNumberFormat="1" applyFont="1" applyBorder="1" applyAlignment="1">
      <alignment horizontal="center"/>
    </xf>
    <xf numFmtId="3" fontId="230" fillId="0" borderId="293" xfId="0" applyNumberFormat="1" applyFont="1" applyBorder="1" applyAlignment="1">
      <alignment horizontal="center"/>
    </xf>
    <xf numFmtId="3" fontId="231" fillId="0" borderId="293" xfId="0" applyNumberFormat="1" applyFont="1" applyBorder="1" applyAlignment="1">
      <alignment horizontal="center"/>
    </xf>
    <xf numFmtId="3" fontId="221" fillId="0" borderId="310" xfId="0" applyNumberFormat="1" applyFont="1" applyBorder="1" applyAlignment="1">
      <alignment horizontal="center"/>
    </xf>
    <xf numFmtId="0" fontId="30" fillId="0" borderId="0" xfId="17792" applyFont="1" applyAlignment="1">
      <alignment horizontal="left" vertical="center"/>
    </xf>
    <xf numFmtId="1" fontId="206" fillId="115" borderId="201" xfId="31436" applyNumberFormat="1" applyFont="1" applyBorder="1" applyAlignment="1">
      <alignment horizontal="center"/>
    </xf>
    <xf numFmtId="1" fontId="206" fillId="115" borderId="293" xfId="31436" applyNumberFormat="1" applyFont="1" applyBorder="1" applyAlignment="1">
      <alignment horizontal="center"/>
    </xf>
    <xf numFmtId="1" fontId="206" fillId="115" borderId="293" xfId="30860" applyNumberFormat="1" applyBorder="1" applyAlignment="1">
      <alignment horizontal="center"/>
    </xf>
    <xf numFmtId="1" fontId="224" fillId="115" borderId="182" xfId="31436" applyNumberFormat="1" applyFont="1" applyAlignment="1">
      <alignment horizontal="center"/>
    </xf>
    <xf numFmtId="1" fontId="206" fillId="115" borderId="299" xfId="30860" applyNumberFormat="1" applyBorder="1" applyAlignment="1">
      <alignment horizontal="center"/>
    </xf>
    <xf numFmtId="1" fontId="221" fillId="115" borderId="212" xfId="31521" applyNumberFormat="1" applyFont="1" applyBorder="1" applyAlignment="1">
      <alignment horizontal="center"/>
    </xf>
    <xf numFmtId="1" fontId="206" fillId="115" borderId="212" xfId="30860" applyNumberFormat="1" applyBorder="1" applyAlignment="1">
      <alignment horizontal="center"/>
    </xf>
    <xf numFmtId="0" fontId="30" fillId="115" borderId="182" xfId="0" applyFont="1" applyFill="1" applyBorder="1" applyAlignment="1">
      <alignment vertical="center"/>
    </xf>
    <xf numFmtId="0" fontId="30" fillId="115" borderId="0" xfId="17792" applyFont="1" applyFill="1">
      <alignment vertical="center"/>
    </xf>
    <xf numFmtId="3" fontId="23" fillId="0" borderId="217" xfId="3" applyNumberFormat="1" applyFont="1" applyFill="1" applyBorder="1" applyAlignment="1">
      <alignment horizontal="center" vertical="center"/>
    </xf>
    <xf numFmtId="3" fontId="23" fillId="0" borderId="201" xfId="0" applyNumberFormat="1" applyFont="1" applyFill="1" applyBorder="1" applyAlignment="1">
      <alignment horizontal="center" vertical="center"/>
    </xf>
    <xf numFmtId="3" fontId="204" fillId="0" borderId="201" xfId="0" applyNumberFormat="1" applyFont="1" applyFill="1" applyBorder="1" applyAlignment="1">
      <alignment horizontal="center" vertical="center"/>
    </xf>
    <xf numFmtId="3" fontId="23" fillId="0" borderId="184" xfId="6779" applyNumberFormat="1" applyFont="1" applyFill="1" applyBorder="1" applyAlignment="1">
      <alignment horizontal="center" vertical="center"/>
    </xf>
    <xf numFmtId="3" fontId="204" fillId="0" borderId="275" xfId="3" applyNumberFormat="1" applyFont="1" applyFill="1" applyBorder="1" applyAlignment="1">
      <alignment horizontal="center" vertical="center"/>
    </xf>
    <xf numFmtId="3" fontId="204" fillId="0" borderId="212" xfId="3" applyNumberFormat="1" applyFont="1" applyFill="1" applyBorder="1" applyAlignment="1">
      <alignment horizontal="center" vertical="center"/>
    </xf>
    <xf numFmtId="3" fontId="204" fillId="0" borderId="212" xfId="0" applyNumberFormat="1" applyFont="1" applyFill="1" applyBorder="1" applyAlignment="1">
      <alignment horizontal="center" vertical="center"/>
    </xf>
    <xf numFmtId="3" fontId="28" fillId="0" borderId="212" xfId="0" applyNumberFormat="1" applyFont="1" applyFill="1" applyBorder="1" applyAlignment="1">
      <alignment horizontal="center" vertical="center"/>
    </xf>
    <xf numFmtId="3" fontId="28" fillId="0" borderId="183" xfId="0" applyNumberFormat="1" applyFont="1" applyFill="1" applyBorder="1" applyAlignment="1">
      <alignment horizontal="center" vertical="center"/>
    </xf>
    <xf numFmtId="3" fontId="29" fillId="158" borderId="248" xfId="0" applyNumberFormat="1" applyFont="1" applyFill="1" applyBorder="1" applyAlignment="1">
      <alignment horizontal="center" vertical="center"/>
    </xf>
    <xf numFmtId="3" fontId="28" fillId="155" borderId="178" xfId="3" applyNumberFormat="1" applyFont="1" applyFill="1" applyBorder="1" applyAlignment="1">
      <alignment horizontal="center" vertical="center"/>
    </xf>
    <xf numFmtId="3" fontId="28" fillId="155" borderId="183" xfId="3" applyNumberFormat="1" applyFont="1" applyFill="1" applyBorder="1" applyAlignment="1">
      <alignment horizontal="center" vertical="center"/>
    </xf>
    <xf numFmtId="3" fontId="29" fillId="158" borderId="261" xfId="17792" applyNumberFormat="1" applyFont="1" applyFill="1" applyBorder="1" applyAlignment="1">
      <alignment horizontal="center" vertical="center"/>
    </xf>
    <xf numFmtId="3" fontId="29" fillId="158" borderId="257" xfId="17792" applyNumberFormat="1" applyFont="1" applyFill="1" applyBorder="1" applyAlignment="1">
      <alignment horizontal="center" vertical="center"/>
    </xf>
    <xf numFmtId="3" fontId="29" fillId="158" borderId="254" xfId="17792" applyNumberFormat="1" applyFont="1" applyFill="1" applyBorder="1" applyAlignment="1">
      <alignment horizontal="center" vertical="center"/>
    </xf>
    <xf numFmtId="3" fontId="204" fillId="0" borderId="201" xfId="30860" applyNumberFormat="1" applyFont="1" applyFill="1" applyBorder="1" applyAlignment="1">
      <alignment horizontal="center"/>
    </xf>
    <xf numFmtId="0" fontId="23" fillId="0" borderId="182" xfId="17792" applyFont="1" applyBorder="1" applyAlignment="1">
      <alignment horizontal="center" vertical="center"/>
    </xf>
    <xf numFmtId="3" fontId="23" fillId="0" borderId="213" xfId="0" applyNumberFormat="1" applyFont="1" applyBorder="1" applyAlignment="1">
      <alignment horizontal="center" vertical="center"/>
    </xf>
    <xf numFmtId="3" fontId="204" fillId="0" borderId="9" xfId="0" applyNumberFormat="1" applyFont="1" applyFill="1" applyBorder="1" applyAlignment="1">
      <alignment horizontal="center" vertical="center"/>
    </xf>
    <xf numFmtId="3" fontId="204" fillId="0" borderId="179" xfId="0" applyNumberFormat="1" applyFont="1" applyFill="1" applyBorder="1" applyAlignment="1">
      <alignment horizontal="center" vertical="center"/>
    </xf>
    <xf numFmtId="3" fontId="204" fillId="0" borderId="16" xfId="0" applyNumberFormat="1" applyFont="1" applyFill="1" applyBorder="1" applyAlignment="1">
      <alignment horizontal="center" vertical="center"/>
    </xf>
    <xf numFmtId="37" fontId="204" fillId="0" borderId="201" xfId="0" applyNumberFormat="1" applyFont="1" applyFill="1" applyBorder="1" applyAlignment="1">
      <alignment horizontal="center" vertical="center"/>
    </xf>
    <xf numFmtId="3" fontId="204" fillId="0" borderId="179" xfId="19138" applyNumberFormat="1" applyFont="1" applyFill="1" applyBorder="1" applyAlignment="1">
      <alignment horizontal="center" vertical="center"/>
    </xf>
    <xf numFmtId="3" fontId="204" fillId="0" borderId="16" xfId="3" applyNumberFormat="1" applyFont="1" applyFill="1" applyBorder="1" applyAlignment="1">
      <alignment horizontal="center" vertical="center"/>
    </xf>
    <xf numFmtId="3" fontId="204" fillId="0" borderId="159" xfId="0" applyNumberFormat="1" applyFont="1" applyFill="1" applyBorder="1" applyAlignment="1">
      <alignment horizontal="center" vertical="center"/>
    </xf>
    <xf numFmtId="3" fontId="204" fillId="0" borderId="9" xfId="3" applyNumberFormat="1" applyFont="1" applyFill="1" applyBorder="1" applyAlignment="1">
      <alignment horizontal="center" vertical="center"/>
    </xf>
    <xf numFmtId="3" fontId="23" fillId="0" borderId="217" xfId="0" applyNumberFormat="1" applyFont="1" applyFill="1" applyBorder="1" applyAlignment="1">
      <alignment horizontal="center"/>
    </xf>
    <xf numFmtId="0" fontId="30" fillId="0" borderId="0" xfId="0" applyFont="1" applyAlignment="1">
      <alignment horizontal="left" vertical="center"/>
    </xf>
    <xf numFmtId="0" fontId="203" fillId="157" borderId="194" xfId="17792" applyFont="1" applyFill="1" applyBorder="1" applyAlignment="1">
      <alignment horizontal="center" vertical="center" wrapText="1"/>
    </xf>
    <xf numFmtId="0" fontId="0" fillId="0" borderId="182" xfId="0" applyBorder="1" applyAlignment="1">
      <alignment horizontal="center"/>
    </xf>
    <xf numFmtId="200" fontId="205" fillId="158" borderId="182" xfId="3" applyNumberFormat="1" applyFont="1" applyFill="1" applyBorder="1" applyAlignment="1">
      <alignment horizontal="center" vertical="center"/>
    </xf>
    <xf numFmtId="200" fontId="205" fillId="158" borderId="201" xfId="3" applyNumberFormat="1" applyFont="1" applyFill="1" applyBorder="1" applyAlignment="1">
      <alignment horizontal="center" vertical="center"/>
    </xf>
    <xf numFmtId="200" fontId="205" fillId="0" borderId="182" xfId="3" applyNumberFormat="1" applyFont="1" applyFill="1" applyBorder="1" applyAlignment="1">
      <alignment horizontal="center" vertical="center"/>
    </xf>
    <xf numFmtId="0" fontId="0" fillId="0" borderId="182" xfId="0" applyBorder="1"/>
    <xf numFmtId="3" fontId="197" fillId="158" borderId="270" xfId="17792" applyNumberFormat="1" applyFont="1" applyFill="1" applyBorder="1" applyAlignment="1">
      <alignment horizontal="center" vertical="center"/>
    </xf>
    <xf numFmtId="3" fontId="228" fillId="0" borderId="178" xfId="17792" applyNumberFormat="1" applyFont="1" applyBorder="1" applyAlignment="1">
      <alignment horizontal="center" vertical="center"/>
    </xf>
    <xf numFmtId="3" fontId="209" fillId="0" borderId="178" xfId="17792" applyNumberFormat="1" applyFont="1" applyBorder="1" applyAlignment="1">
      <alignment horizontal="center" vertical="center"/>
    </xf>
    <xf numFmtId="3" fontId="204" fillId="0" borderId="296" xfId="17792" applyNumberFormat="1" applyFont="1" applyBorder="1" applyAlignment="1">
      <alignment horizontal="center" vertical="center"/>
    </xf>
    <xf numFmtId="3" fontId="249" fillId="158" borderId="271" xfId="17792" applyNumberFormat="1" applyFont="1" applyFill="1" applyBorder="1" applyAlignment="1">
      <alignment horizontal="center" vertical="center"/>
    </xf>
    <xf numFmtId="3" fontId="249" fillId="158" borderId="235" xfId="17792" applyNumberFormat="1" applyFont="1" applyFill="1" applyBorder="1" applyAlignment="1">
      <alignment horizontal="center" vertical="center"/>
    </xf>
    <xf numFmtId="3" fontId="250" fillId="158" borderId="265" xfId="0" applyNumberFormat="1" applyFont="1" applyFill="1" applyBorder="1" applyAlignment="1">
      <alignment horizontal="center" vertical="center"/>
    </xf>
    <xf numFmtId="1" fontId="1" fillId="0" borderId="201" xfId="0" applyNumberFormat="1" applyFont="1" applyBorder="1" applyAlignment="1">
      <alignment horizontal="center"/>
    </xf>
    <xf numFmtId="3" fontId="250" fillId="158" borderId="210" xfId="0" applyNumberFormat="1" applyFont="1" applyFill="1" applyBorder="1" applyAlignment="1">
      <alignment horizontal="center" vertical="center"/>
    </xf>
    <xf numFmtId="0" fontId="198" fillId="154" borderId="181" xfId="17792" applyFont="1" applyFill="1" applyBorder="1" applyAlignment="1">
      <alignment horizontal="center" vertical="center" wrapText="1"/>
    </xf>
    <xf numFmtId="0" fontId="213" fillId="154" borderId="173" xfId="17792" applyFont="1" applyFill="1" applyBorder="1" applyAlignment="1">
      <alignment horizontal="center" vertical="center"/>
    </xf>
    <xf numFmtId="171" fontId="219" fillId="100" borderId="99" xfId="17792" applyNumberFormat="1" applyFont="1" applyFill="1" applyBorder="1" applyAlignment="1">
      <alignment horizontal="center" vertical="center"/>
    </xf>
    <xf numFmtId="0" fontId="198" fillId="154" borderId="280" xfId="17792" applyFont="1" applyFill="1" applyBorder="1" applyAlignment="1">
      <alignment horizontal="center" vertical="center"/>
    </xf>
    <xf numFmtId="0" fontId="198" fillId="154" borderId="282" xfId="17792" applyFont="1" applyFill="1" applyBorder="1" applyAlignment="1">
      <alignment horizontal="center" vertical="center"/>
    </xf>
    <xf numFmtId="0" fontId="50" fillId="156" borderId="173" xfId="17792" applyFont="1" applyFill="1" applyBorder="1" applyAlignment="1">
      <alignment horizontal="center" vertical="center"/>
    </xf>
    <xf numFmtId="0" fontId="218" fillId="158" borderId="182" xfId="0" applyFont="1" applyFill="1" applyBorder="1" applyAlignment="1">
      <alignment horizontal="center" vertical="center" wrapText="1"/>
    </xf>
    <xf numFmtId="0" fontId="23" fillId="0" borderId="182" xfId="0" applyFont="1" applyBorder="1" applyAlignment="1">
      <alignment horizontal="left" vertical="center" wrapText="1"/>
    </xf>
    <xf numFmtId="171" fontId="27" fillId="153" borderId="177" xfId="17792" quotePrefix="1" applyNumberFormat="1" applyFont="1" applyFill="1" applyBorder="1" applyAlignment="1">
      <alignment horizontal="center" vertical="center"/>
    </xf>
    <xf numFmtId="171" fontId="27" fillId="153" borderId="177" xfId="17792" applyNumberFormat="1" applyFont="1" applyFill="1" applyBorder="1" applyAlignment="1">
      <alignment horizontal="center" vertical="center"/>
    </xf>
    <xf numFmtId="171" fontId="27" fillId="100" borderId="99" xfId="17792" applyNumberFormat="1" applyFont="1" applyFill="1" applyBorder="1" applyAlignment="1">
      <alignment horizontal="center" vertical="center"/>
    </xf>
    <xf numFmtId="0" fontId="198" fillId="154" borderId="281" xfId="17792" applyFont="1" applyFill="1" applyBorder="1" applyAlignment="1">
      <alignment horizontal="center" vertical="center"/>
    </xf>
    <xf numFmtId="171" fontId="27" fillId="131" borderId="24" xfId="17792" quotePrefix="1" applyNumberFormat="1" applyFont="1" applyFill="1" applyBorder="1" applyAlignment="1">
      <alignment horizontal="center" vertical="center"/>
    </xf>
    <xf numFmtId="171" fontId="27" fillId="131" borderId="24" xfId="17792" applyNumberFormat="1" applyFont="1" applyFill="1" applyBorder="1" applyAlignment="1">
      <alignment horizontal="center" vertical="center"/>
    </xf>
    <xf numFmtId="171" fontId="27" fillId="140" borderId="30" xfId="17792" quotePrefix="1" applyNumberFormat="1" applyFont="1" applyFill="1" applyBorder="1" applyAlignment="1">
      <alignment horizontal="center" vertical="center"/>
    </xf>
    <xf numFmtId="171" fontId="27" fillId="140" borderId="30" xfId="17792" applyNumberFormat="1" applyFont="1" applyFill="1" applyBorder="1" applyAlignment="1">
      <alignment horizontal="center" vertical="center"/>
    </xf>
    <xf numFmtId="171" fontId="27" fillId="128" borderId="15" xfId="17792" quotePrefix="1" applyNumberFormat="1" applyFont="1" applyFill="1" applyBorder="1" applyAlignment="1">
      <alignment horizontal="center" vertical="center"/>
    </xf>
    <xf numFmtId="171" fontId="27" fillId="128" borderId="15" xfId="17792" applyNumberFormat="1" applyFont="1" applyFill="1" applyBorder="1" applyAlignment="1">
      <alignment horizontal="center" vertical="center"/>
    </xf>
    <xf numFmtId="171" fontId="27" fillId="137" borderId="17" xfId="17792" quotePrefix="1" applyNumberFormat="1" applyFont="1" applyFill="1" applyBorder="1" applyAlignment="1">
      <alignment horizontal="center" vertical="center"/>
    </xf>
    <xf numFmtId="171" fontId="27" fillId="137" borderId="17" xfId="17792" applyNumberFormat="1" applyFont="1" applyFill="1" applyBorder="1" applyAlignment="1">
      <alignment horizontal="center" vertical="center"/>
    </xf>
    <xf numFmtId="0" fontId="50" fillId="156" borderId="284" xfId="17792" applyFont="1" applyFill="1" applyBorder="1" applyAlignment="1">
      <alignment horizontal="center" vertical="center"/>
    </xf>
    <xf numFmtId="171" fontId="23" fillId="154" borderId="174" xfId="17792" applyNumberFormat="1" applyFont="1" applyFill="1" applyBorder="1" applyAlignment="1">
      <alignment horizontal="center" vertical="center"/>
    </xf>
    <xf numFmtId="0" fontId="201" fillId="154" borderId="283" xfId="17792" applyFont="1" applyFill="1" applyBorder="1" applyAlignment="1">
      <alignment horizontal="center" vertical="center"/>
    </xf>
    <xf numFmtId="0" fontId="201" fillId="154" borderId="284" xfId="17792" applyFont="1" applyFill="1" applyBorder="1" applyAlignment="1">
      <alignment horizontal="center" vertical="center"/>
    </xf>
    <xf numFmtId="0" fontId="201" fillId="154" borderId="285" xfId="17792" applyFont="1" applyFill="1" applyBorder="1" applyAlignment="1">
      <alignment horizontal="center" vertical="center"/>
    </xf>
    <xf numFmtId="0" fontId="207" fillId="154" borderId="286" xfId="17792" applyFont="1" applyFill="1" applyBorder="1" applyAlignment="1">
      <alignment horizontal="center" vertical="center"/>
    </xf>
    <xf numFmtId="0" fontId="207" fillId="154" borderId="287" xfId="17792" applyFont="1" applyFill="1" applyBorder="1" applyAlignment="1">
      <alignment horizontal="center" vertical="center"/>
    </xf>
    <xf numFmtId="0" fontId="207" fillId="154" borderId="288" xfId="17792" applyFont="1" applyFill="1" applyBorder="1" applyAlignment="1">
      <alignment horizontal="center" vertical="center"/>
    </xf>
    <xf numFmtId="0" fontId="198" fillId="154" borderId="283" xfId="17792" applyFont="1" applyFill="1" applyBorder="1" applyAlignment="1">
      <alignment horizontal="center" vertical="center"/>
    </xf>
    <xf numFmtId="0" fontId="198" fillId="154" borderId="284" xfId="17792" applyFont="1" applyFill="1" applyBorder="1" applyAlignment="1">
      <alignment horizontal="center" vertical="center"/>
    </xf>
    <xf numFmtId="0" fontId="198" fillId="154" borderId="285" xfId="17792" applyFont="1" applyFill="1" applyBorder="1" applyAlignment="1">
      <alignment horizontal="center" vertical="center"/>
    </xf>
    <xf numFmtId="0" fontId="207" fillId="154" borderId="286" xfId="17792" applyFont="1" applyFill="1" applyBorder="1" applyAlignment="1">
      <alignment horizontal="left" vertical="center"/>
    </xf>
    <xf numFmtId="0" fontId="207" fillId="154" borderId="287" xfId="17792" applyFont="1" applyFill="1" applyBorder="1" applyAlignment="1">
      <alignment horizontal="left" vertical="center"/>
    </xf>
    <xf numFmtId="0" fontId="207" fillId="154" borderId="288" xfId="17792" applyFont="1" applyFill="1" applyBorder="1" applyAlignment="1">
      <alignment horizontal="left" vertical="center"/>
    </xf>
    <xf numFmtId="0" fontId="201" fillId="131" borderId="234" xfId="17792" applyFont="1" applyFill="1" applyBorder="1" applyAlignment="1">
      <alignment horizontal="center" vertical="center"/>
    </xf>
    <xf numFmtId="0" fontId="201" fillId="131" borderId="235" xfId="17792" applyFont="1" applyFill="1" applyBorder="1" applyAlignment="1">
      <alignment horizontal="center" vertical="center"/>
    </xf>
    <xf numFmtId="0" fontId="201" fillId="131" borderId="236" xfId="17792" applyFont="1" applyFill="1" applyBorder="1" applyAlignment="1">
      <alignment horizontal="center" vertical="center"/>
    </xf>
    <xf numFmtId="3" fontId="217" fillId="158" borderId="158" xfId="17792" applyNumberFormat="1" applyFont="1" applyFill="1" applyBorder="1" applyAlignment="1">
      <alignment horizontal="center" vertical="center" wrapText="1"/>
    </xf>
    <xf numFmtId="3" fontId="217" fillId="158" borderId="229" xfId="17792" applyNumberFormat="1" applyFont="1" applyFill="1" applyBorder="1" applyAlignment="1">
      <alignment horizontal="center" vertical="center" wrapText="1"/>
    </xf>
    <xf numFmtId="0" fontId="217" fillId="157" borderId="306" xfId="17792" applyFont="1" applyFill="1" applyBorder="1" applyAlignment="1">
      <alignment horizontal="center" vertical="center"/>
    </xf>
    <xf numFmtId="0" fontId="217" fillId="157" borderId="289" xfId="17792" applyFont="1" applyFill="1" applyBorder="1" applyAlignment="1">
      <alignment horizontal="center" vertical="center"/>
    </xf>
    <xf numFmtId="3" fontId="217" fillId="157" borderId="158" xfId="17792" applyNumberFormat="1" applyFont="1" applyFill="1" applyBorder="1" applyAlignment="1">
      <alignment horizontal="center" vertical="center" wrapText="1"/>
    </xf>
    <xf numFmtId="3" fontId="217" fillId="157" borderId="152" xfId="17792" applyNumberFormat="1" applyFont="1" applyFill="1" applyBorder="1" applyAlignment="1">
      <alignment horizontal="center" vertical="center" wrapText="1"/>
    </xf>
    <xf numFmtId="3" fontId="217" fillId="157" borderId="155" xfId="17792" applyNumberFormat="1" applyFont="1" applyFill="1" applyBorder="1" applyAlignment="1">
      <alignment horizontal="center" vertical="center" wrapText="1"/>
    </xf>
    <xf numFmtId="3" fontId="217" fillId="157" borderId="199" xfId="17792" applyNumberFormat="1" applyFont="1" applyFill="1" applyBorder="1" applyAlignment="1">
      <alignment horizontal="center" vertical="center" wrapText="1"/>
    </xf>
    <xf numFmtId="3" fontId="194" fillId="0" borderId="304" xfId="12638" applyNumberFormat="1" applyFont="1" applyBorder="1" applyAlignment="1">
      <alignment horizontal="center" vertical="center"/>
    </xf>
    <xf numFmtId="3" fontId="194" fillId="0" borderId="305" xfId="12638" applyNumberFormat="1" applyFont="1" applyBorder="1" applyAlignment="1">
      <alignment horizontal="center" vertical="center"/>
    </xf>
    <xf numFmtId="3" fontId="194" fillId="0" borderId="218" xfId="12638" applyNumberFormat="1" applyFont="1" applyBorder="1" applyAlignment="1">
      <alignment horizontal="center" vertical="center"/>
    </xf>
    <xf numFmtId="0" fontId="30" fillId="0" borderId="0" xfId="17792" applyFont="1" applyAlignment="1">
      <alignment horizontal="left" vertical="center"/>
    </xf>
    <xf numFmtId="3" fontId="217" fillId="158" borderId="230" xfId="17792" applyNumberFormat="1" applyFont="1" applyFill="1" applyBorder="1" applyAlignment="1">
      <alignment horizontal="center" vertical="center" wrapText="1"/>
    </xf>
    <xf numFmtId="3" fontId="217" fillId="158" borderId="224" xfId="17792" applyNumberFormat="1" applyFont="1" applyFill="1" applyBorder="1" applyAlignment="1">
      <alignment horizontal="center" vertical="center" wrapText="1"/>
    </xf>
    <xf numFmtId="3" fontId="217" fillId="157" borderId="307" xfId="17792" applyNumberFormat="1" applyFont="1" applyFill="1" applyBorder="1" applyAlignment="1">
      <alignment horizontal="center" vertical="center" wrapText="1"/>
    </xf>
    <xf numFmtId="3" fontId="217" fillId="157" borderId="290" xfId="17792" applyNumberFormat="1" applyFont="1" applyFill="1" applyBorder="1" applyAlignment="1">
      <alignment horizontal="center" vertical="center" wrapText="1"/>
    </xf>
    <xf numFmtId="3" fontId="217" fillId="157" borderId="67" xfId="17792" applyNumberFormat="1" applyFont="1" applyFill="1" applyBorder="1" applyAlignment="1">
      <alignment horizontal="center" vertical="center" wrapText="1"/>
    </xf>
    <xf numFmtId="3" fontId="217" fillId="157" borderId="208" xfId="17792" applyNumberFormat="1" applyFont="1" applyFill="1" applyBorder="1" applyAlignment="1">
      <alignment horizontal="center" vertical="center" wrapText="1"/>
    </xf>
    <xf numFmtId="3" fontId="217" fillId="157" borderId="218" xfId="17792" applyNumberFormat="1" applyFont="1" applyFill="1" applyBorder="1" applyAlignment="1">
      <alignment horizontal="center" vertical="center" wrapText="1"/>
    </xf>
    <xf numFmtId="0" fontId="198" fillId="131" borderId="203" xfId="17792" applyFont="1" applyFill="1" applyBorder="1" applyAlignment="1">
      <alignment horizontal="center" vertical="center"/>
    </xf>
    <xf numFmtId="0" fontId="198" fillId="131" borderId="204" xfId="17792" applyFont="1" applyFill="1" applyBorder="1" applyAlignment="1">
      <alignment horizontal="center" vertical="center"/>
    </xf>
    <xf numFmtId="0" fontId="198" fillId="131" borderId="205" xfId="17792" applyFont="1" applyFill="1" applyBorder="1" applyAlignment="1">
      <alignment horizontal="center" vertical="center"/>
    </xf>
    <xf numFmtId="0" fontId="30" fillId="0" borderId="0" xfId="17792" applyFont="1" applyAlignment="1">
      <alignment horizontal="left" vertical="center" wrapText="1"/>
    </xf>
    <xf numFmtId="0" fontId="205" fillId="157" borderId="216" xfId="17792" applyFont="1" applyFill="1" applyBorder="1" applyAlignment="1">
      <alignment horizontal="center" vertical="center"/>
    </xf>
    <xf numFmtId="0" fontId="205" fillId="157" borderId="201" xfId="17792" applyFont="1" applyFill="1" applyBorder="1" applyAlignment="1">
      <alignment horizontal="center" vertical="center"/>
    </xf>
    <xf numFmtId="0" fontId="205" fillId="158" borderId="213" xfId="17792" applyFont="1" applyFill="1" applyBorder="1" applyAlignment="1">
      <alignment horizontal="center" vertical="center"/>
    </xf>
    <xf numFmtId="0" fontId="205" fillId="157" borderId="293" xfId="17792" applyFont="1" applyFill="1" applyBorder="1" applyAlignment="1">
      <alignment horizontal="center" vertical="center"/>
    </xf>
    <xf numFmtId="0" fontId="205" fillId="157" borderId="295" xfId="17792" applyFont="1" applyFill="1" applyBorder="1" applyAlignment="1">
      <alignment horizontal="center" vertical="center"/>
    </xf>
    <xf numFmtId="0" fontId="205" fillId="157" borderId="217" xfId="17792" applyFont="1" applyFill="1" applyBorder="1" applyAlignment="1">
      <alignment horizontal="center" vertical="center"/>
    </xf>
    <xf numFmtId="0" fontId="205" fillId="157" borderId="212" xfId="17792" applyFont="1" applyFill="1" applyBorder="1" applyAlignment="1">
      <alignment horizontal="center" vertical="center"/>
    </xf>
    <xf numFmtId="0" fontId="205" fillId="157" borderId="218" xfId="17792" applyFont="1" applyFill="1" applyBorder="1" applyAlignment="1">
      <alignment horizontal="center" vertical="center"/>
    </xf>
    <xf numFmtId="0" fontId="203" fillId="157" borderId="291" xfId="17792" applyFont="1" applyFill="1" applyBorder="1" applyAlignment="1">
      <alignment horizontal="center" vertical="center"/>
    </xf>
    <xf numFmtId="0" fontId="203" fillId="157" borderId="292" xfId="17792" applyFont="1" applyFill="1" applyBorder="1" applyAlignment="1">
      <alignment horizontal="center" vertical="center"/>
    </xf>
    <xf numFmtId="0" fontId="198" fillId="140" borderId="203" xfId="17792" applyFont="1" applyFill="1" applyBorder="1" applyAlignment="1">
      <alignment horizontal="center" vertical="center"/>
    </xf>
    <xf numFmtId="0" fontId="198" fillId="140" borderId="204" xfId="17792" applyFont="1" applyFill="1" applyBorder="1" applyAlignment="1">
      <alignment horizontal="center" vertical="center"/>
    </xf>
    <xf numFmtId="0" fontId="198" fillId="140" borderId="205" xfId="17792" applyFont="1" applyFill="1" applyBorder="1" applyAlignment="1">
      <alignment horizontal="center" vertical="center"/>
    </xf>
    <xf numFmtId="0" fontId="203" fillId="157" borderId="206" xfId="17792" applyFont="1" applyFill="1" applyBorder="1" applyAlignment="1">
      <alignment horizontal="center" vertical="center"/>
    </xf>
    <xf numFmtId="0" fontId="203" fillId="157" borderId="207" xfId="17792" applyFont="1" applyFill="1" applyBorder="1" applyAlignment="1">
      <alignment horizontal="center" vertical="center"/>
    </xf>
    <xf numFmtId="0" fontId="203" fillId="157" borderId="238" xfId="17792" applyFont="1" applyFill="1" applyBorder="1" applyAlignment="1">
      <alignment horizontal="center" vertical="center"/>
    </xf>
    <xf numFmtId="0" fontId="203" fillId="157" borderId="214" xfId="17792" applyFont="1" applyFill="1" applyBorder="1" applyAlignment="1">
      <alignment horizontal="center" vertical="center"/>
    </xf>
    <xf numFmtId="0" fontId="203" fillId="157" borderId="277" xfId="17792" applyFont="1" applyFill="1" applyBorder="1" applyAlignment="1">
      <alignment horizontal="center" vertical="center"/>
    </xf>
    <xf numFmtId="0" fontId="198" fillId="140" borderId="233" xfId="17792" applyFont="1" applyFill="1" applyBorder="1" applyAlignment="1">
      <alignment horizontal="center" vertical="center"/>
    </xf>
    <xf numFmtId="0" fontId="198" fillId="140" borderId="194" xfId="30639" applyFont="1" applyFill="1" applyBorder="1" applyAlignment="1">
      <alignment vertical="center"/>
    </xf>
    <xf numFmtId="0" fontId="198" fillId="140" borderId="239" xfId="30639" applyFont="1" applyFill="1" applyBorder="1" applyAlignment="1">
      <alignment vertical="center"/>
    </xf>
    <xf numFmtId="0" fontId="198" fillId="140" borderId="195" xfId="30639" applyFont="1" applyFill="1" applyBorder="1" applyAlignment="1">
      <alignment vertical="center"/>
    </xf>
    <xf numFmtId="0" fontId="43" fillId="0" borderId="0" xfId="17792" applyFont="1" applyAlignment="1">
      <alignment horizontal="left"/>
    </xf>
    <xf numFmtId="0" fontId="198" fillId="140" borderId="301" xfId="17792" applyFont="1" applyFill="1" applyBorder="1" applyAlignment="1">
      <alignment horizontal="center" vertical="center"/>
    </xf>
    <xf numFmtId="0" fontId="198" fillId="140" borderId="302" xfId="24673" applyFont="1" applyFill="1" applyBorder="1" applyAlignment="1">
      <alignment vertical="center"/>
    </xf>
    <xf numFmtId="0" fontId="198" fillId="140" borderId="303" xfId="24673" applyFont="1" applyFill="1" applyBorder="1" applyAlignment="1">
      <alignment vertical="center"/>
    </xf>
    <xf numFmtId="0" fontId="205" fillId="157" borderId="215" xfId="17792" applyFont="1" applyFill="1" applyBorder="1" applyAlignment="1">
      <alignment horizontal="center" vertical="center" wrapText="1"/>
    </xf>
    <xf numFmtId="0" fontId="205" fillId="157" borderId="206" xfId="17792" applyFont="1" applyFill="1" applyBorder="1" applyAlignment="1">
      <alignment horizontal="center" vertical="center" wrapText="1"/>
    </xf>
    <xf numFmtId="0" fontId="205" fillId="157" borderId="266" xfId="17792" applyFont="1" applyFill="1" applyBorder="1" applyAlignment="1">
      <alignment horizontal="center" vertical="center" wrapText="1"/>
    </xf>
    <xf numFmtId="0" fontId="205" fillId="157" borderId="267" xfId="17792" applyFont="1" applyFill="1" applyBorder="1" applyAlignment="1">
      <alignment horizontal="center" vertical="center" wrapText="1"/>
    </xf>
    <xf numFmtId="0" fontId="23" fillId="0" borderId="0" xfId="17792" applyFont="1" applyAlignment="1">
      <alignment horizontal="left"/>
    </xf>
    <xf numFmtId="0" fontId="205" fillId="157" borderId="233" xfId="17792" applyFont="1" applyFill="1" applyBorder="1" applyAlignment="1">
      <alignment horizontal="center" vertical="center"/>
    </xf>
    <xf numFmtId="0" fontId="205" fillId="157" borderId="268" xfId="17792" applyFont="1" applyFill="1" applyBorder="1" applyAlignment="1">
      <alignment horizontal="center" vertical="center"/>
    </xf>
    <xf numFmtId="0" fontId="205" fillId="158" borderId="249" xfId="17792" applyFont="1" applyFill="1" applyBorder="1" applyAlignment="1">
      <alignment horizontal="center" vertical="center" wrapText="1"/>
    </xf>
    <xf numFmtId="0" fontId="205" fillId="158" borderId="269" xfId="17792" applyFont="1" applyFill="1" applyBorder="1" applyAlignment="1">
      <alignment horizontal="center" vertical="center" wrapText="1"/>
    </xf>
    <xf numFmtId="0" fontId="198" fillId="140" borderId="233" xfId="17792" applyFont="1" applyFill="1" applyBorder="1" applyAlignment="1">
      <alignment horizontal="center" vertical="center" wrapText="1"/>
    </xf>
    <xf numFmtId="0" fontId="198" fillId="140" borderId="194" xfId="30765" applyFont="1" applyFill="1" applyBorder="1" applyAlignment="1">
      <alignment vertical="center" wrapText="1"/>
    </xf>
    <xf numFmtId="0" fontId="198" fillId="140" borderId="195" xfId="30765" applyFont="1" applyFill="1" applyBorder="1" applyAlignment="1">
      <alignment vertical="center" wrapText="1"/>
    </xf>
    <xf numFmtId="0" fontId="198" fillId="128" borderId="165" xfId="17792" applyFont="1" applyFill="1" applyBorder="1" applyAlignment="1">
      <alignment horizontal="center" vertical="center"/>
    </xf>
    <xf numFmtId="0" fontId="198" fillId="128" borderId="166" xfId="17792" applyFont="1" applyFill="1" applyBorder="1" applyAlignment="1">
      <alignment horizontal="center" vertical="center"/>
    </xf>
    <xf numFmtId="0" fontId="198" fillId="128" borderId="167" xfId="17792" applyFont="1" applyFill="1" applyBorder="1" applyAlignment="1">
      <alignment horizontal="center" vertical="center"/>
    </xf>
    <xf numFmtId="0" fontId="198" fillId="128" borderId="188" xfId="17792" applyFont="1" applyFill="1" applyBorder="1" applyAlignment="1">
      <alignment horizontal="center" vertical="center"/>
    </xf>
    <xf numFmtId="0" fontId="198" fillId="128" borderId="189" xfId="17792" applyFont="1" applyFill="1" applyBorder="1" applyAlignment="1">
      <alignment horizontal="center" vertical="center"/>
    </xf>
    <xf numFmtId="0" fontId="198" fillId="128" borderId="190" xfId="17792" applyFont="1" applyFill="1" applyBorder="1" applyAlignment="1">
      <alignment horizontal="center" vertical="center"/>
    </xf>
    <xf numFmtId="0" fontId="198" fillId="137" borderId="165" xfId="17792" applyFont="1" applyFill="1" applyBorder="1" applyAlignment="1">
      <alignment horizontal="center" vertical="center"/>
    </xf>
    <xf numFmtId="0" fontId="198" fillId="137" borderId="166" xfId="17792" applyFont="1" applyFill="1" applyBorder="1" applyAlignment="1">
      <alignment horizontal="center" vertical="center"/>
    </xf>
    <xf numFmtId="0" fontId="198" fillId="137" borderId="166" xfId="0" applyFont="1" applyFill="1" applyBorder="1" applyAlignment="1">
      <alignment vertical="center"/>
    </xf>
    <xf numFmtId="0" fontId="198" fillId="137" borderId="167" xfId="0" applyFont="1" applyFill="1" applyBorder="1" applyAlignment="1">
      <alignment vertical="center"/>
    </xf>
    <xf numFmtId="0" fontId="197" fillId="158" borderId="165" xfId="0" applyFont="1" applyFill="1" applyBorder="1" applyAlignment="1">
      <alignment horizontal="center" vertical="center"/>
    </xf>
    <xf numFmtId="0" fontId="197" fillId="158" borderId="167" xfId="0" applyFont="1" applyFill="1" applyBorder="1" applyAlignment="1">
      <alignment horizontal="center" vertical="center"/>
    </xf>
    <xf numFmtId="0" fontId="198" fillId="137" borderId="188" xfId="17792" applyFont="1" applyFill="1" applyBorder="1" applyAlignment="1">
      <alignment horizontal="center" vertical="center"/>
    </xf>
    <xf numFmtId="0" fontId="198" fillId="137" borderId="189" xfId="17792" applyFont="1" applyFill="1" applyBorder="1" applyAlignment="1">
      <alignment horizontal="center" vertical="center"/>
    </xf>
    <xf numFmtId="0" fontId="198" fillId="137" borderId="189" xfId="0" applyFont="1" applyFill="1" applyBorder="1" applyAlignment="1">
      <alignment vertical="center"/>
    </xf>
    <xf numFmtId="0" fontId="198" fillId="137" borderId="190" xfId="0" applyFont="1" applyFill="1" applyBorder="1" applyAlignment="1">
      <alignment vertical="center"/>
    </xf>
    <xf numFmtId="0" fontId="197" fillId="158" borderId="165" xfId="17792" applyFont="1" applyFill="1" applyBorder="1" applyAlignment="1">
      <alignment horizontal="center"/>
    </xf>
    <xf numFmtId="0" fontId="197" fillId="158" borderId="167" xfId="17792" applyFont="1" applyFill="1" applyBorder="1" applyAlignment="1">
      <alignment horizontal="center"/>
    </xf>
    <xf numFmtId="3" fontId="203" fillId="157" borderId="192" xfId="17792" applyNumberFormat="1" applyFont="1" applyFill="1" applyBorder="1" applyAlignment="1">
      <alignment horizontal="center" vertical="center"/>
    </xf>
    <xf numFmtId="3" fontId="203" fillId="157" borderId="193" xfId="17792" applyNumberFormat="1" applyFont="1" applyFill="1" applyBorder="1" applyAlignment="1">
      <alignment horizontal="center" vertical="center"/>
    </xf>
    <xf numFmtId="3" fontId="203" fillId="137" borderId="170" xfId="17792" applyNumberFormat="1" applyFont="1" applyFill="1" applyBorder="1" applyAlignment="1">
      <alignment horizontal="center" vertical="center"/>
    </xf>
    <xf numFmtId="3" fontId="203" fillId="137" borderId="182" xfId="17792" applyNumberFormat="1" applyFont="1" applyFill="1" applyBorder="1" applyAlignment="1">
      <alignment horizontal="center" vertical="center"/>
    </xf>
    <xf numFmtId="3" fontId="203" fillId="137" borderId="171" xfId="17792" applyNumberFormat="1" applyFont="1" applyFill="1" applyBorder="1" applyAlignment="1">
      <alignment horizontal="center" vertical="center"/>
    </xf>
    <xf numFmtId="3" fontId="203" fillId="137" borderId="188" xfId="17792" applyNumberFormat="1" applyFont="1" applyFill="1" applyBorder="1" applyAlignment="1">
      <alignment horizontal="center" vertical="center"/>
    </xf>
    <xf numFmtId="3" fontId="203" fillId="137" borderId="189" xfId="17792" applyNumberFormat="1" applyFont="1" applyFill="1" applyBorder="1" applyAlignment="1">
      <alignment horizontal="center" vertical="center"/>
    </xf>
    <xf numFmtId="3" fontId="203" fillId="137" borderId="190" xfId="17792" applyNumberFormat="1" applyFont="1" applyFill="1" applyBorder="1" applyAlignment="1">
      <alignment horizontal="center" vertical="center"/>
    </xf>
    <xf numFmtId="0" fontId="207" fillId="137" borderId="165" xfId="17792" applyFont="1" applyFill="1" applyBorder="1" applyAlignment="1">
      <alignment horizontal="center" vertical="center"/>
    </xf>
    <xf numFmtId="0" fontId="207" fillId="137" borderId="166" xfId="17792" applyFont="1" applyFill="1" applyBorder="1" applyAlignment="1">
      <alignment horizontal="center" vertical="center"/>
    </xf>
    <xf numFmtId="0" fontId="207" fillId="137" borderId="167" xfId="17792" applyFont="1" applyFill="1" applyBorder="1" applyAlignment="1">
      <alignment horizontal="center" vertical="center"/>
    </xf>
    <xf numFmtId="0" fontId="198" fillId="153" borderId="165" xfId="17792" applyFont="1" applyFill="1" applyBorder="1" applyAlignment="1">
      <alignment horizontal="center" vertical="center"/>
    </xf>
    <xf numFmtId="0" fontId="198" fillId="153" borderId="166" xfId="17792" applyFont="1" applyFill="1" applyBorder="1" applyAlignment="1">
      <alignment horizontal="center" vertical="center"/>
    </xf>
    <xf numFmtId="0" fontId="198" fillId="153" borderId="167" xfId="17792" applyFont="1" applyFill="1" applyBorder="1" applyAlignment="1">
      <alignment horizontal="center" vertical="center"/>
    </xf>
    <xf numFmtId="3" fontId="203" fillId="153" borderId="165" xfId="17792" applyNumberFormat="1" applyFont="1" applyFill="1" applyBorder="1" applyAlignment="1">
      <alignment horizontal="center" vertical="center"/>
    </xf>
    <xf numFmtId="3" fontId="203" fillId="153" borderId="166" xfId="17792" applyNumberFormat="1" applyFont="1" applyFill="1" applyBorder="1" applyAlignment="1">
      <alignment horizontal="center" vertical="center"/>
    </xf>
    <xf numFmtId="3" fontId="203" fillId="153" borderId="167" xfId="17792" applyNumberFormat="1" applyFont="1" applyFill="1" applyBorder="1" applyAlignment="1">
      <alignment horizontal="center" vertical="center"/>
    </xf>
    <xf numFmtId="0" fontId="198" fillId="153" borderId="188" xfId="17792" applyFont="1" applyFill="1" applyBorder="1" applyAlignment="1">
      <alignment horizontal="center" vertical="center"/>
    </xf>
    <xf numFmtId="0" fontId="198" fillId="153" borderId="189" xfId="0" applyFont="1" applyFill="1" applyBorder="1" applyAlignment="1">
      <alignment vertical="center"/>
    </xf>
    <xf numFmtId="0" fontId="198" fillId="153" borderId="190" xfId="0" applyFont="1" applyFill="1" applyBorder="1" applyAlignment="1">
      <alignment vertical="center"/>
    </xf>
    <xf numFmtId="0" fontId="198" fillId="153" borderId="203" xfId="17792" applyFont="1" applyFill="1" applyBorder="1" applyAlignment="1">
      <alignment horizontal="center" vertical="center"/>
    </xf>
    <xf numFmtId="0" fontId="198" fillId="153" borderId="204" xfId="0" applyFont="1" applyFill="1" applyBorder="1" applyAlignment="1">
      <alignment vertical="center"/>
    </xf>
    <xf numFmtId="0" fontId="198" fillId="153" borderId="205" xfId="0" applyFont="1" applyFill="1" applyBorder="1" applyAlignment="1">
      <alignment vertical="center"/>
    </xf>
    <xf numFmtId="3" fontId="203" fillId="153" borderId="237" xfId="17792" applyNumberFormat="1" applyFont="1" applyFill="1" applyBorder="1" applyAlignment="1">
      <alignment horizontal="center" vertical="center"/>
    </xf>
    <xf numFmtId="3" fontId="203" fillId="153" borderId="245" xfId="17792" applyNumberFormat="1" applyFont="1" applyFill="1" applyBorder="1" applyAlignment="1">
      <alignment horizontal="center" vertical="center"/>
    </xf>
    <xf numFmtId="3" fontId="203" fillId="153" borderId="246" xfId="17792" applyNumberFormat="1" applyFont="1" applyFill="1" applyBorder="1" applyAlignment="1">
      <alignment horizontal="center" vertical="center"/>
    </xf>
    <xf numFmtId="0" fontId="198" fillId="153" borderId="237" xfId="17792" applyFont="1" applyFill="1" applyBorder="1" applyAlignment="1">
      <alignment horizontal="center" vertical="center"/>
    </xf>
    <xf numFmtId="0" fontId="198" fillId="153" borderId="245" xfId="0" applyFont="1" applyFill="1" applyBorder="1" applyAlignment="1">
      <alignment vertical="center"/>
    </xf>
    <xf numFmtId="0" fontId="198" fillId="153" borderId="246" xfId="0" applyFont="1" applyFill="1" applyBorder="1" applyAlignment="1">
      <alignment vertical="center"/>
    </xf>
    <xf numFmtId="3" fontId="198" fillId="153" borderId="237" xfId="17792" applyNumberFormat="1" applyFont="1" applyFill="1" applyBorder="1" applyAlignment="1">
      <alignment horizontal="center" vertical="center"/>
    </xf>
    <xf numFmtId="3" fontId="198" fillId="153" borderId="245" xfId="17792" applyNumberFormat="1" applyFont="1" applyFill="1" applyBorder="1" applyAlignment="1">
      <alignment horizontal="center" vertical="center"/>
    </xf>
    <xf numFmtId="3" fontId="198" fillId="153" borderId="246" xfId="17792" applyNumberFormat="1" applyFont="1" applyFill="1" applyBorder="1" applyAlignment="1">
      <alignment horizontal="center" vertical="center"/>
    </xf>
    <xf numFmtId="3" fontId="204" fillId="0" borderId="315" xfId="3" applyNumberFormat="1" applyFont="1" applyFill="1" applyBorder="1" applyAlignment="1">
      <alignment horizontal="center" vertical="center"/>
    </xf>
    <xf numFmtId="3" fontId="204" fillId="0" borderId="316" xfId="3" applyNumberFormat="1" applyFont="1" applyFill="1" applyBorder="1" applyAlignment="1">
      <alignment horizontal="center" vertical="center"/>
    </xf>
    <xf numFmtId="37" fontId="204" fillId="0" borderId="212" xfId="0" applyNumberFormat="1" applyFont="1" applyFill="1" applyBorder="1" applyAlignment="1">
      <alignment horizontal="center" vertical="center"/>
    </xf>
    <xf numFmtId="37" fontId="204" fillId="0" borderId="218" xfId="0" applyNumberFormat="1" applyFont="1" applyFill="1" applyBorder="1" applyAlignment="1">
      <alignment horizontal="center" vertical="center"/>
    </xf>
    <xf numFmtId="3" fontId="204" fillId="0" borderId="317" xfId="0" applyNumberFormat="1" applyFont="1" applyFill="1" applyBorder="1" applyAlignment="1">
      <alignment horizontal="center" vertical="center"/>
    </xf>
    <xf numFmtId="3" fontId="204" fillId="0" borderId="318" xfId="0" applyNumberFormat="1" applyFont="1" applyFill="1" applyBorder="1" applyAlignment="1">
      <alignment horizontal="center" vertical="center"/>
    </xf>
    <xf numFmtId="3" fontId="204" fillId="155" borderId="315" xfId="0" applyNumberFormat="1" applyFont="1" applyFill="1" applyBorder="1" applyAlignment="1">
      <alignment horizontal="center" vertical="center"/>
    </xf>
    <xf numFmtId="3" fontId="204" fillId="155" borderId="316" xfId="0" applyNumberFormat="1" applyFont="1" applyFill="1" applyBorder="1" applyAlignment="1">
      <alignment horizontal="center" vertical="center"/>
    </xf>
    <xf numFmtId="3" fontId="204" fillId="0" borderId="212" xfId="0" applyNumberFormat="1" applyFont="1" applyBorder="1" applyAlignment="1">
      <alignment horizontal="center" vertical="center"/>
    </xf>
    <xf numFmtId="3" fontId="204" fillId="0" borderId="218" xfId="0" applyNumberFormat="1" applyFont="1" applyBorder="1" applyAlignment="1">
      <alignment horizontal="center" vertical="center"/>
    </xf>
    <xf numFmtId="3" fontId="23" fillId="0" borderId="317" xfId="0" applyNumberFormat="1" applyFont="1" applyBorder="1" applyAlignment="1">
      <alignment horizontal="center" vertical="center"/>
    </xf>
    <xf numFmtId="3" fontId="23" fillId="0" borderId="318" xfId="0" applyNumberFormat="1" applyFont="1" applyBorder="1" applyAlignment="1">
      <alignment horizontal="center" vertical="center"/>
    </xf>
    <xf numFmtId="3" fontId="28" fillId="155" borderId="321" xfId="3" applyNumberFormat="1" applyFont="1" applyFill="1" applyBorder="1" applyAlignment="1">
      <alignment horizontal="center" vertical="center"/>
    </xf>
    <xf numFmtId="3" fontId="28" fillId="155" borderId="322" xfId="3" applyNumberFormat="1" applyFont="1" applyFill="1" applyBorder="1" applyAlignment="1">
      <alignment horizontal="center" vertical="center"/>
    </xf>
    <xf numFmtId="3" fontId="28" fillId="155" borderId="178" xfId="3" applyNumberFormat="1" applyFont="1" applyFill="1" applyBorder="1" applyAlignment="1">
      <alignment horizontal="center" vertical="center"/>
    </xf>
    <xf numFmtId="3" fontId="28" fillId="155" borderId="155" xfId="3" applyNumberFormat="1" applyFont="1" applyFill="1" applyBorder="1" applyAlignment="1">
      <alignment horizontal="center" vertical="center"/>
    </xf>
    <xf numFmtId="3" fontId="28" fillId="155" borderId="211" xfId="3" applyNumberFormat="1" applyFont="1" applyFill="1" applyBorder="1" applyAlignment="1">
      <alignment horizontal="center" vertical="center"/>
    </xf>
    <xf numFmtId="3" fontId="28" fillId="155" borderId="229" xfId="3" applyNumberFormat="1" applyFont="1" applyFill="1" applyBorder="1" applyAlignment="1">
      <alignment horizontal="center" vertical="center"/>
    </xf>
    <xf numFmtId="0" fontId="198" fillId="153" borderId="166" xfId="0" applyFont="1" applyFill="1" applyBorder="1" applyAlignment="1">
      <alignment vertical="center"/>
    </xf>
    <xf numFmtId="0" fontId="198" fillId="153" borderId="167" xfId="0" applyFont="1" applyFill="1" applyBorder="1" applyAlignment="1">
      <alignment vertical="center"/>
    </xf>
    <xf numFmtId="3" fontId="28" fillId="0" borderId="212" xfId="0" applyNumberFormat="1" applyFont="1" applyBorder="1" applyAlignment="1">
      <alignment horizontal="center" vertical="center"/>
    </xf>
    <xf numFmtId="3" fontId="28" fillId="0" borderId="218" xfId="0" applyNumberFormat="1" applyFont="1" applyBorder="1" applyAlignment="1">
      <alignment horizontal="center" vertical="center"/>
    </xf>
    <xf numFmtId="3" fontId="28" fillId="0" borderId="319" xfId="0" applyNumberFormat="1" applyFont="1" applyBorder="1" applyAlignment="1">
      <alignment horizontal="center" vertical="center"/>
    </xf>
    <xf numFmtId="3" fontId="28" fillId="0" borderId="320" xfId="0" applyNumberFormat="1" applyFont="1" applyBorder="1" applyAlignment="1">
      <alignment horizontal="center" vertical="center"/>
    </xf>
    <xf numFmtId="200" fontId="28" fillId="0" borderId="211" xfId="1947" applyNumberFormat="1" applyFont="1" applyFill="1" applyBorder="1" applyAlignment="1">
      <alignment horizontal="center" vertical="center"/>
    </xf>
    <xf numFmtId="200" fontId="28" fillId="0" borderId="229" xfId="1947" applyNumberFormat="1" applyFont="1" applyFill="1" applyBorder="1" applyAlignment="1">
      <alignment horizontal="center" vertical="center"/>
    </xf>
    <xf numFmtId="3" fontId="28" fillId="0" borderId="212" xfId="0" applyNumberFormat="1" applyFont="1" applyFill="1" applyBorder="1" applyAlignment="1">
      <alignment horizontal="center" vertical="center"/>
    </xf>
    <xf numFmtId="3" fontId="28" fillId="0" borderId="218" xfId="0" applyNumberFormat="1" applyFont="1" applyFill="1" applyBorder="1" applyAlignment="1">
      <alignment horizontal="center" vertical="center"/>
    </xf>
    <xf numFmtId="3" fontId="28" fillId="0" borderId="319" xfId="0" applyNumberFormat="1" applyFont="1" applyFill="1" applyBorder="1" applyAlignment="1">
      <alignment horizontal="center" vertical="center"/>
    </xf>
    <xf numFmtId="3" fontId="28" fillId="0" borderId="320" xfId="0" applyNumberFormat="1" applyFont="1" applyFill="1" applyBorder="1" applyAlignment="1">
      <alignment horizontal="center" vertical="center"/>
    </xf>
    <xf numFmtId="3" fontId="28" fillId="0" borderId="211" xfId="6779" applyNumberFormat="1" applyFont="1" applyFill="1" applyBorder="1" applyAlignment="1">
      <alignment horizontal="center" vertical="center"/>
    </xf>
    <xf numFmtId="3" fontId="28" fillId="0" borderId="229" xfId="6779" applyNumberFormat="1" applyFont="1" applyFill="1" applyBorder="1" applyAlignment="1">
      <alignment horizontal="center" vertical="center"/>
    </xf>
    <xf numFmtId="3" fontId="25" fillId="0" borderId="0" xfId="17792" applyNumberFormat="1" applyFont="1">
      <alignment vertical="center"/>
    </xf>
    <xf numFmtId="3" fontId="25" fillId="0" borderId="0" xfId="17792" applyNumberFormat="1" applyFont="1" applyAlignment="1">
      <alignment horizontal="center"/>
    </xf>
  </cellXfs>
  <cellStyles count="31525">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13" xfId="31455" xr:uid="{00000000-0005-0000-0000-0000DB7A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13" xfId="31459" xr:uid="{00000000-0005-0000-0000-0000DC7A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13" xfId="31463" xr:uid="{00000000-0005-0000-0000-0000DD7A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13" xfId="31467" xr:uid="{00000000-0005-0000-0000-0000DE7A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13" xfId="31471" xr:uid="{00000000-0005-0000-0000-0000DF7A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13" xfId="31475" xr:uid="{00000000-0005-0000-0000-0000E07A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13" xfId="31456" xr:uid="{00000000-0005-0000-0000-0000E17A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13" xfId="31460" xr:uid="{00000000-0005-0000-0000-0000E27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13" xfId="31464" xr:uid="{00000000-0005-0000-0000-0000E37A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13" xfId="31468" xr:uid="{00000000-0005-0000-0000-0000E47A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13" xfId="31472" xr:uid="{00000000-0005-0000-0000-0000E57A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13" xfId="31476" xr:uid="{00000000-0005-0000-0000-0000E67A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1 7" xfId="31457" xr:uid="{00000000-0005-0000-0000-0000E77A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2 7" xfId="31461" xr:uid="{00000000-0005-0000-0000-0000E87A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3 7" xfId="31465" xr:uid="{00000000-0005-0000-0000-0000E97A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4 7" xfId="31469" xr:uid="{00000000-0005-0000-0000-0000EA7A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5 7" xfId="31473" xr:uid="{00000000-0005-0000-0000-0000EB7A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60% - Accent6 7" xfId="31477" xr:uid="{00000000-0005-0000-0000-0000EC7A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1 5" xfId="31454" xr:uid="{00000000-0005-0000-0000-0000ED7A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2 5" xfId="31458" xr:uid="{00000000-0005-0000-0000-0000EE7A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3 5" xfId="31462" xr:uid="{00000000-0005-0000-0000-0000EF7A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4 5" xfId="31466" xr:uid="{00000000-0005-0000-0000-0000F07A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5 5" xfId="31470" xr:uid="{00000000-0005-0000-0000-0000F17A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ccent6 5" xfId="31474" xr:uid="{00000000-0005-0000-0000-0000F27A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ad 5" xfId="31443" xr:uid="{00000000-0005-0000-0000-0000F37A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lculation 5" xfId="31447" xr:uid="{00000000-0005-0000-0000-0000F47A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heck Cell 5" xfId="31449" xr:uid="{00000000-0005-0000-0000-0000F57A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2 8" xfId="31508" xr:uid="{00000000-0005-0000-0000-00001C00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 6" xfId="31483" xr:uid="{00000000-0005-0000-0000-00001B00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 9" xfId="31489" xr:uid="{00000000-0005-0000-0000-00001D00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06" xfId="31252" xr:uid="{00000000-0005-0000-0000-0000227A0000}"/>
    <cellStyle name="Comma 307" xfId="31258" xr:uid="{00000000-0005-0000-0000-0000287A0000}"/>
    <cellStyle name="Comma 308" xfId="31263" xr:uid="{00000000-0005-0000-0000-00002E7A0000}"/>
    <cellStyle name="Comma 309" xfId="31270" xr:uid="{00000000-0005-0000-0000-0000317A0000}"/>
    <cellStyle name="Comma 31" xfId="1435" xr:uid="{00000000-0005-0000-0000-000062150000}"/>
    <cellStyle name="Comma 310" xfId="31262" xr:uid="{00000000-0005-0000-0000-0000347A0000}"/>
    <cellStyle name="Comma 311" xfId="31269" xr:uid="{00000000-0005-0000-0000-0000377A0000}"/>
    <cellStyle name="Comma 312" xfId="31261" xr:uid="{00000000-0005-0000-0000-00003A7A0000}"/>
    <cellStyle name="Comma 313" xfId="31268" xr:uid="{00000000-0005-0000-0000-00003D7A0000}"/>
    <cellStyle name="Comma 314" xfId="31260" xr:uid="{00000000-0005-0000-0000-0000407A0000}"/>
    <cellStyle name="Comma 315" xfId="31285" xr:uid="{00000000-0005-0000-0000-0000437A0000}"/>
    <cellStyle name="Comma 316" xfId="31287" xr:uid="{00000000-0005-0000-0000-0000457A0000}"/>
    <cellStyle name="Comma 317" xfId="31289" xr:uid="{00000000-0005-0000-0000-0000477A0000}"/>
    <cellStyle name="Comma 318" xfId="31291" xr:uid="{00000000-0005-0000-0000-0000497A0000}"/>
    <cellStyle name="Comma 319" xfId="31293" xr:uid="{00000000-0005-0000-0000-00004B7A0000}"/>
    <cellStyle name="Comma 32" xfId="1439" xr:uid="{00000000-0005-0000-0000-000063150000}"/>
    <cellStyle name="Comma 320" xfId="31295" xr:uid="{00000000-0005-0000-0000-00004D7A0000}"/>
    <cellStyle name="Comma 321" xfId="31297" xr:uid="{00000000-0005-0000-0000-00004F7A0000}"/>
    <cellStyle name="Comma 322" xfId="31299" xr:uid="{00000000-0005-0000-0000-0000517A0000}"/>
    <cellStyle name="Comma 323" xfId="31301" xr:uid="{00000000-0005-0000-0000-0000537A0000}"/>
    <cellStyle name="Comma 324" xfId="31303" xr:uid="{00000000-0005-0000-0000-0000557A0000}"/>
    <cellStyle name="Comma 325" xfId="31305" xr:uid="{00000000-0005-0000-0000-0000577A0000}"/>
    <cellStyle name="Comma 326" xfId="31307" xr:uid="{00000000-0005-0000-0000-0000597A0000}"/>
    <cellStyle name="Comma 327" xfId="31312" xr:uid="{00000000-0005-0000-0000-00005F7A0000}"/>
    <cellStyle name="Comma 328" xfId="31319" xr:uid="{00000000-0005-0000-0000-0000627A0000}"/>
    <cellStyle name="Comma 329" xfId="31311" xr:uid="{00000000-0005-0000-0000-0000657A0000}"/>
    <cellStyle name="Comma 33" xfId="3131" xr:uid="{00000000-0005-0000-0000-000064150000}"/>
    <cellStyle name="Comma 330" xfId="31318" xr:uid="{00000000-0005-0000-0000-0000687A0000}"/>
    <cellStyle name="Comma 331" xfId="31310" xr:uid="{00000000-0005-0000-0000-00006B7A0000}"/>
    <cellStyle name="Comma 332" xfId="31317" xr:uid="{00000000-0005-0000-0000-00006E7A0000}"/>
    <cellStyle name="Comma 333" xfId="31309" xr:uid="{00000000-0005-0000-0000-0000717A0000}"/>
    <cellStyle name="Comma 334" xfId="31334" xr:uid="{00000000-0005-0000-0000-0000747A0000}"/>
    <cellStyle name="Comma 335" xfId="31336" xr:uid="{00000000-0005-0000-0000-0000767A0000}"/>
    <cellStyle name="Comma 336" xfId="31338" xr:uid="{00000000-0005-0000-0000-0000787A0000}"/>
    <cellStyle name="Comma 337" xfId="31340" xr:uid="{00000000-0005-0000-0000-00007A7A0000}"/>
    <cellStyle name="Comma 338" xfId="31342" xr:uid="{00000000-0005-0000-0000-00007C7A0000}"/>
    <cellStyle name="Comma 339" xfId="31344" xr:uid="{00000000-0005-0000-0000-00007E7A0000}"/>
    <cellStyle name="Comma 34" xfId="4880" xr:uid="{00000000-0005-0000-0000-000065150000}"/>
    <cellStyle name="Comma 340" xfId="31346" xr:uid="{00000000-0005-0000-0000-0000807A0000}"/>
    <cellStyle name="Comma 341" xfId="31348" xr:uid="{00000000-0005-0000-0000-0000827A0000}"/>
    <cellStyle name="Comma 342" xfId="31350" xr:uid="{BD6CDA36-E769-41AE-85CA-CD640E22DDE9}"/>
    <cellStyle name="Comma 343" xfId="31356" xr:uid="{1C383376-6755-4AA0-9DD4-1E4000C8D8AF}"/>
    <cellStyle name="Comma 344" xfId="31363" xr:uid="{835DF41D-11BC-4C7E-A5DF-355436AAC722}"/>
    <cellStyle name="Comma 345" xfId="31355" xr:uid="{2A179A31-EC29-4DE4-9DCB-005299AC4209}"/>
    <cellStyle name="Comma 346" xfId="31362" xr:uid="{874BB9D3-E440-4132-958A-0442CEC9FCAD}"/>
    <cellStyle name="Comma 347" xfId="31354" xr:uid="{868515A2-ACC1-4C86-AF9A-C1DB1EA9EA22}"/>
    <cellStyle name="Comma 348" xfId="31361" xr:uid="{7C8BB5FA-729A-4DD7-9CC8-902F2CD4FC41}"/>
    <cellStyle name="Comma 349" xfId="31353" xr:uid="{AFAEEFD6-A0F7-4BED-B0CD-7B69D768A969}"/>
    <cellStyle name="Comma 35" xfId="4894" xr:uid="{00000000-0005-0000-0000-000066150000}"/>
    <cellStyle name="Comma 350" xfId="31351" xr:uid="{7C439067-7477-489B-BC2F-C528BAF19075}"/>
    <cellStyle name="Comma 351" xfId="31366" xr:uid="{A3057E26-618F-46CA-AE01-C7BA4DF0249E}"/>
    <cellStyle name="Comma 352" xfId="31383" xr:uid="{C50F4127-99F1-4749-8098-2B4270F24E2C}"/>
    <cellStyle name="Comma 353" xfId="31387" xr:uid="{7CE67479-164A-4FAC-AE43-141AA71D6F77}"/>
    <cellStyle name="Comma 354" xfId="31393" xr:uid="{814A4CC9-55C4-4F3E-A559-14AAB3A483C6}"/>
    <cellStyle name="Comma 355" xfId="31386" xr:uid="{34CD9FD9-B59C-46EE-B6CB-238BDCCE50EE}"/>
    <cellStyle name="Comma 356" xfId="31392" xr:uid="{058B62A9-8D40-4B96-8C48-776A3EE416AA}"/>
    <cellStyle name="Comma 357" xfId="31385" xr:uid="{F71D138E-6783-4F90-A884-DF5A25DADAD9}"/>
    <cellStyle name="Comma 358" xfId="31404" xr:uid="{00000000-0005-0000-0000-0000BA7A0000}"/>
    <cellStyle name="Comma 359" xfId="31410" xr:uid="{00000000-0005-0000-0000-0000C07A0000}"/>
    <cellStyle name="Comma 36" xfId="3640" xr:uid="{00000000-0005-0000-0000-000067150000}"/>
    <cellStyle name="Comma 360" xfId="31416" xr:uid="{00000000-0005-0000-0000-0000C37A0000}"/>
    <cellStyle name="Comma 361" xfId="31409" xr:uid="{00000000-0005-0000-0000-0000C67A0000}"/>
    <cellStyle name="Comma 362" xfId="31405" xr:uid="{00000000-0005-0000-0000-0000C97A0000}"/>
    <cellStyle name="Comma 363" xfId="31424" xr:uid="{00000000-0005-0000-0000-0000CC7A0000}"/>
    <cellStyle name="Comma 364" xfId="31421" xr:uid="{00000000-0005-0000-0000-0000CF7A0000}"/>
    <cellStyle name="Comma 365" xfId="31423" xr:uid="{00000000-0005-0000-0000-0000D27A0000}"/>
    <cellStyle name="Comma 366" xfId="31406" xr:uid="{00000000-0005-0000-0000-0000D57A0000}"/>
    <cellStyle name="Comma 367" xfId="31429" xr:uid="{00000000-0005-0000-0000-0000D87A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2 5" xfId="31488" xr:uid="{00000000-0005-0000-0000-00001E00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xplanatory Text 5" xfId="31452" xr:uid="{00000000-0005-0000-0000-0000FA7A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ood 5" xfId="31442" xr:uid="{00000000-0005-0000-0000-0000FB7A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1 5" xfId="31438" xr:uid="{00000000-0005-0000-0000-0000FC7A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2 5" xfId="31439" xr:uid="{00000000-0005-0000-0000-0000FD7A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3 5" xfId="31440" xr:uid="{00000000-0005-0000-0000-0000FE7A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 4 5" xfId="31441" xr:uid="{00000000-0005-0000-0000-0000FF7A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41" xfId="31445" xr:uid="{00000000-0005-0000-0000-0000007B0000}"/>
    <cellStyle name="Input 42" xfId="31520" xr:uid="{00000000-0005-0000-0000-00002E7B0000}"/>
    <cellStyle name="Input 43" xfId="31522" xr:uid="{00000000-0005-0000-0000-0000307B0000}"/>
    <cellStyle name="Input 44" xfId="31523" xr:uid="{00000000-0005-0000-0000-0000327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inked Cell 5" xfId="31448" xr:uid="{00000000-0005-0000-0000-0000017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eutral 7" xfId="31444" xr:uid="{00000000-0005-0000-0000-0000027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30" xfId="31253" xr:uid="{00000000-0005-0000-0000-000004000000}"/>
    <cellStyle name="Normal 10 131" xfId="31259" xr:uid="{00000000-0005-0000-0000-000004000000}"/>
    <cellStyle name="Normal 10 132" xfId="31308" xr:uid="{00000000-0005-0000-0000-000004000000}"/>
    <cellStyle name="Normal 10 133" xfId="31352" xr:uid="{529CA965-1C60-4A58-90EC-B21ABE9104D2}"/>
    <cellStyle name="Normal 10 134" xfId="31384" xr:uid="{37C54885-553F-480E-919A-C0F6396EC5A6}"/>
    <cellStyle name="Normal 10 135" xfId="31407" xr:uid="{00000000-0005-0000-0000-000004000000}"/>
    <cellStyle name="Normal 10 136" xfId="31480" xr:uid="{00000000-0005-0000-0000-00002900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7 2" xfId="31509" xr:uid="{F4F0ED78-5367-4D82-87C3-0C1E12A0AFFC}"/>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42" xfId="31256" xr:uid="{00000000-0005-0000-0000-000005000000}"/>
    <cellStyle name="Normal 10 2 43" xfId="31267" xr:uid="{00000000-0005-0000-0000-000005000000}"/>
    <cellStyle name="Normal 10 2 44" xfId="31316" xr:uid="{00000000-0005-0000-0000-000005000000}"/>
    <cellStyle name="Normal 10 2 45" xfId="31360" xr:uid="{1089DAAC-4355-4BA0-B4C0-BBF2064A4839}"/>
    <cellStyle name="Normal 10 2 46" xfId="31391" xr:uid="{631DC768-0B1E-40DE-B794-94D2323579A4}"/>
    <cellStyle name="Normal 10 2 47" xfId="31414" xr:uid="{00000000-0005-0000-0000-000005000000}"/>
    <cellStyle name="Normal 10 2 48" xfId="31519" xr:uid="{A827EFF8-B0E2-4EAE-B1DD-C116527BAAB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71" xfId="31494" xr:uid="{00000000-0005-0000-0000-00002B00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70" xfId="31495" xr:uid="{00000000-0005-0000-0000-00002C00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70" xfId="31496" xr:uid="{00000000-0005-0000-0000-00002D00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70" xfId="31497" xr:uid="{00000000-0005-0000-0000-00002E00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70" xfId="31498" xr:uid="{00000000-0005-0000-0000-00002F00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69" xfId="31499" xr:uid="{00000000-0005-0000-0000-0000300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62" xfId="31502" xr:uid="{00000000-0005-0000-0000-00003200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 9" xfId="31487" xr:uid="{00000000-0005-0000-0000-00003500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15" xfId="31507" xr:uid="{00000000-0005-0000-0000-00003600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15" xfId="31482" xr:uid="{00000000-0005-0000-0000-00003700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 9" xfId="31516" xr:uid="{27277FEC-7B36-3B4C-812E-366DD5D49A58}"/>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62" xfId="31503" xr:uid="{00000000-0005-0000-0000-00003800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62" xfId="31504" xr:uid="{00000000-0005-0000-0000-00003900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62" xfId="31505" xr:uid="{00000000-0005-0000-0000-00003A00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63" xfId="31506" xr:uid="{00000000-0005-0000-0000-00003B00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56" xfId="31512" xr:uid="{00000000-0005-0000-0000-00005400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03" xfId="31478" xr:uid="{00000000-0005-0000-0000-00003C00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12" xfId="31484" xr:uid="{00000000-0005-0000-0000-00003D00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2 4" xfId="31510" xr:uid="{41F030AB-1EDB-43C2-9E60-53F158FED64B}"/>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4 4" xfId="31511" xr:uid="{7FCA4E1C-CB68-4F0A-A226-53112FE33C05}"/>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7 3" xfId="31514" xr:uid="{371A9A0C-7985-5343-9527-0C15E432906E}"/>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69 3" xfId="31517" xr:uid="{43A845C5-799F-8D41-8B0C-FD0F12821B23}"/>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0 3" xfId="31518" xr:uid="{E594042A-CFBA-8B44-B508-C6EB232AACF6}"/>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 8 2" xfId="31515" xr:uid="{C2405B0A-C1CF-554E-87B4-0C19129F3E9B}"/>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81" xfId="31485" xr:uid="{00000000-0005-0000-0000-00003E00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81" xfId="31486" xr:uid="{00000000-0005-0000-0000-00003F0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49" xfId="31251" xr:uid="{00000000-0005-0000-0000-0000237A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50" xfId="31257" xr:uid="{00000000-0005-0000-0000-0000297A0000}"/>
    <cellStyle name="Normal 551" xfId="31266" xr:uid="{00000000-0005-0000-0000-00002F7A0000}"/>
    <cellStyle name="Normal 552" xfId="31272" xr:uid="{00000000-0005-0000-0000-0000327A0000}"/>
    <cellStyle name="Normal 553" xfId="31274" xr:uid="{00000000-0005-0000-0000-0000357A0000}"/>
    <cellStyle name="Normal 554" xfId="31276" xr:uid="{00000000-0005-0000-0000-0000387A0000}"/>
    <cellStyle name="Normal 555" xfId="31278" xr:uid="{00000000-0005-0000-0000-00003B7A0000}"/>
    <cellStyle name="Normal 556" xfId="31280" xr:uid="{00000000-0005-0000-0000-00003E7A0000}"/>
    <cellStyle name="Normal 557" xfId="31282" xr:uid="{00000000-0005-0000-0000-0000417A0000}"/>
    <cellStyle name="Normal 558" xfId="31284" xr:uid="{00000000-0005-0000-0000-0000447A0000}"/>
    <cellStyle name="Normal 559" xfId="31286" xr:uid="{00000000-0005-0000-0000-0000467A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60" xfId="31288" xr:uid="{00000000-0005-0000-0000-0000487A0000}"/>
    <cellStyle name="Normal 561" xfId="31290" xr:uid="{00000000-0005-0000-0000-00004A7A0000}"/>
    <cellStyle name="Normal 562" xfId="31292" xr:uid="{00000000-0005-0000-0000-00004C7A0000}"/>
    <cellStyle name="Normal 563" xfId="31294" xr:uid="{00000000-0005-0000-0000-00004E7A0000}"/>
    <cellStyle name="Normal 564" xfId="31296" xr:uid="{00000000-0005-0000-0000-0000507A0000}"/>
    <cellStyle name="Normal 565" xfId="31298" xr:uid="{00000000-0005-0000-0000-0000527A0000}"/>
    <cellStyle name="Normal 566" xfId="31300" xr:uid="{00000000-0005-0000-0000-0000547A0000}"/>
    <cellStyle name="Normal 567" xfId="31302" xr:uid="{00000000-0005-0000-0000-0000567A0000}"/>
    <cellStyle name="Normal 568" xfId="31304" xr:uid="{00000000-0005-0000-0000-0000587A0000}"/>
    <cellStyle name="Normal 569" xfId="31306" xr:uid="{00000000-0005-0000-0000-00005A7A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70" xfId="31315" xr:uid="{00000000-0005-0000-0000-0000607A0000}"/>
    <cellStyle name="Normal 571" xfId="31321" xr:uid="{00000000-0005-0000-0000-0000637A0000}"/>
    <cellStyle name="Normal 572" xfId="31323" xr:uid="{00000000-0005-0000-0000-0000667A0000}"/>
    <cellStyle name="Normal 573" xfId="31325" xr:uid="{00000000-0005-0000-0000-0000697A0000}"/>
    <cellStyle name="Normal 574" xfId="31327" xr:uid="{00000000-0005-0000-0000-00006C7A0000}"/>
    <cellStyle name="Normal 575" xfId="31329" xr:uid="{00000000-0005-0000-0000-00006F7A0000}"/>
    <cellStyle name="Normal 576" xfId="31331" xr:uid="{00000000-0005-0000-0000-0000727A0000}"/>
    <cellStyle name="Normal 577" xfId="31333" xr:uid="{00000000-0005-0000-0000-0000757A0000}"/>
    <cellStyle name="Normal 578" xfId="31335" xr:uid="{00000000-0005-0000-0000-0000777A0000}"/>
    <cellStyle name="Normal 579" xfId="31337" xr:uid="{00000000-0005-0000-0000-0000797A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80" xfId="31339" xr:uid="{00000000-0005-0000-0000-00007B7A0000}"/>
    <cellStyle name="Normal 581" xfId="31341" xr:uid="{00000000-0005-0000-0000-00007D7A0000}"/>
    <cellStyle name="Normal 582" xfId="31343" xr:uid="{00000000-0005-0000-0000-00007F7A0000}"/>
    <cellStyle name="Normal 583" xfId="31345" xr:uid="{00000000-0005-0000-0000-0000817A0000}"/>
    <cellStyle name="Normal 584" xfId="31347" xr:uid="{00000000-0005-0000-0000-0000837A0000}"/>
    <cellStyle name="Normal 585" xfId="31349" xr:uid="{EFFC2550-243A-4EBE-978B-B0009062B714}"/>
    <cellStyle name="Normal 586" xfId="31359" xr:uid="{493A29D0-7953-44AA-A32C-B048E4D715C3}"/>
    <cellStyle name="Normal 587" xfId="31365" xr:uid="{DD25A6B7-05CC-4799-959A-CD413FD58703}"/>
    <cellStyle name="Normal 588" xfId="31368" xr:uid="{3783722D-7AA5-40AC-A6D6-F5A2F36CEB9C}"/>
    <cellStyle name="Normal 589" xfId="31370" xr:uid="{52D345A1-479F-4F4F-A46B-013360BB92AD}"/>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590" xfId="31372" xr:uid="{8F10D468-9F6B-4105-A950-A07680AB3548}"/>
    <cellStyle name="Normal 591" xfId="31374" xr:uid="{40499957-0DF2-489D-AF80-F521A78E65BD}"/>
    <cellStyle name="Normal 592" xfId="31376" xr:uid="{B6253551-B437-4033-A9FD-920367DA0331}"/>
    <cellStyle name="Normal 593" xfId="31378" xr:uid="{D6D7FD92-0953-41A0-AFC4-E1ACE161134E}"/>
    <cellStyle name="Normal 594" xfId="31380" xr:uid="{D8327C43-F4F3-4EC8-BAAE-5519C8C30F06}"/>
    <cellStyle name="Normal 595" xfId="31382" xr:uid="{CECBE650-B8B8-49FC-A1C0-B3243D11AF30}"/>
    <cellStyle name="Normal 596" xfId="31390" xr:uid="{A0BF199F-03BA-49C8-9B02-6BC0105C7665}"/>
    <cellStyle name="Normal 597" xfId="31395" xr:uid="{94A6C553-2943-4D32-8A0E-A8A01C77B1A5}"/>
    <cellStyle name="Normal 598" xfId="31397" xr:uid="{3AA5C1E8-05FB-46D2-994C-63417722C80F}"/>
    <cellStyle name="Normal 599" xfId="31399" xr:uid="{A45A1D90-9DCA-4F89-BC9C-279AF101562F}"/>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30" xfId="31254" xr:uid="{00000000-0005-0000-0000-00000E000000}"/>
    <cellStyle name="Normal 6 131" xfId="31264" xr:uid="{00000000-0005-0000-0000-00000E000000}"/>
    <cellStyle name="Normal 6 132" xfId="31313" xr:uid="{00000000-0005-0000-0000-00000E000000}"/>
    <cellStyle name="Normal 6 133" xfId="31357" xr:uid="{60DB0FBA-0F67-43A4-A7C5-8D863573342D}"/>
    <cellStyle name="Normal 6 134" xfId="31388" xr:uid="{E7132176-2B87-497D-80B2-65EBCC1DBF51}"/>
    <cellStyle name="Normal 6 135" xfId="31411" xr:uid="{00000000-0005-0000-0000-00000E000000}"/>
    <cellStyle name="Normal 6 136" xfId="31481" xr:uid="{00000000-0005-0000-0000-00004000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10" xfId="31490" xr:uid="{00000000-0005-0000-0000-00004100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 9" xfId="31513" xr:uid="{2BBEC5A0-B7F0-3445-B8B1-2A0DFCEA438B}"/>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00" xfId="31401" xr:uid="{4DA6ED1B-8030-4127-8263-B8AEBA6FC73D}"/>
    <cellStyle name="Normal 601" xfId="31403" xr:uid="{00000000-0005-0000-0000-0000BB7A0000}"/>
    <cellStyle name="Normal 602" xfId="31413" xr:uid="{00000000-0005-0000-0000-0000C17A0000}"/>
    <cellStyle name="Normal 603" xfId="31418" xr:uid="{00000000-0005-0000-0000-0000C47A0000}"/>
    <cellStyle name="Normal 604" xfId="31420" xr:uid="{00000000-0005-0000-0000-0000C77A0000}"/>
    <cellStyle name="Normal 605" xfId="31415" xr:uid="{00000000-0005-0000-0000-0000CA7A0000}"/>
    <cellStyle name="Normal 606" xfId="31426" xr:uid="{00000000-0005-0000-0000-0000CD7A0000}"/>
    <cellStyle name="Normal 607" xfId="31428" xr:uid="{00000000-0005-0000-0000-0000D07A0000}"/>
    <cellStyle name="Normal 608" xfId="31431" xr:uid="{00000000-0005-0000-0000-0000D37A0000}"/>
    <cellStyle name="Normal 609" xfId="31433" xr:uid="{00000000-0005-0000-0000-0000D67A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10" xfId="31408" xr:uid="{00000000-0005-0000-0000-0000D97A0000}"/>
    <cellStyle name="Normal 611" xfId="31436" xr:uid="{00000000-0005-0000-0000-0000037B0000}"/>
    <cellStyle name="Normal 612" xfId="31479" xr:uid="{00000000-0005-0000-0000-00002F7B0000}"/>
    <cellStyle name="Normal 613" xfId="31521" xr:uid="{00000000-0005-0000-0000-0000317B0000}"/>
    <cellStyle name="Normal 614" xfId="31524" xr:uid="{00000000-0005-0000-0000-0000337B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78" xfId="31491" xr:uid="{00000000-0005-0000-0000-00004200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76" xfId="31492" xr:uid="{00000000-0005-0000-0000-00004300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77" xfId="31493" xr:uid="{00000000-0005-0000-0000-0000440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15" xfId="31451" xr:uid="{00000000-0005-0000-0000-0000277B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5" xfId="31446" xr:uid="{00000000-0005-0000-0000-0000287B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 7" xfId="31501" xr:uid="{00000000-0005-0000-0000-00004700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52" xfId="31255" xr:uid="{00000000-0005-0000-0000-0000277A0000}"/>
    <cellStyle name="Percent 253" xfId="31265" xr:uid="{00000000-0005-0000-0000-00002D7A0000}"/>
    <cellStyle name="Percent 254" xfId="31271" xr:uid="{00000000-0005-0000-0000-0000307A0000}"/>
    <cellStyle name="Percent 255" xfId="31273" xr:uid="{00000000-0005-0000-0000-0000337A0000}"/>
    <cellStyle name="Percent 256" xfId="31275" xr:uid="{00000000-0005-0000-0000-0000367A0000}"/>
    <cellStyle name="Percent 257" xfId="31277" xr:uid="{00000000-0005-0000-0000-0000397A0000}"/>
    <cellStyle name="Percent 258" xfId="31279" xr:uid="{00000000-0005-0000-0000-00003C7A0000}"/>
    <cellStyle name="Percent 259" xfId="31281" xr:uid="{00000000-0005-0000-0000-00003F7A0000}"/>
    <cellStyle name="Percent 26" xfId="19282" xr:uid="{00000000-0005-0000-0000-0000F6730000}"/>
    <cellStyle name="Percent 260" xfId="31283" xr:uid="{00000000-0005-0000-0000-0000427A0000}"/>
    <cellStyle name="Percent 261" xfId="31314" xr:uid="{00000000-0005-0000-0000-00005E7A0000}"/>
    <cellStyle name="Percent 262" xfId="31320" xr:uid="{00000000-0005-0000-0000-0000617A0000}"/>
    <cellStyle name="Percent 263" xfId="31322" xr:uid="{00000000-0005-0000-0000-0000647A0000}"/>
    <cellStyle name="Percent 264" xfId="31324" xr:uid="{00000000-0005-0000-0000-0000677A0000}"/>
    <cellStyle name="Percent 265" xfId="31326" xr:uid="{00000000-0005-0000-0000-00006A7A0000}"/>
    <cellStyle name="Percent 266" xfId="31328" xr:uid="{00000000-0005-0000-0000-00006D7A0000}"/>
    <cellStyle name="Percent 267" xfId="31330" xr:uid="{00000000-0005-0000-0000-0000707A0000}"/>
    <cellStyle name="Percent 268" xfId="31332" xr:uid="{00000000-0005-0000-0000-0000737A0000}"/>
    <cellStyle name="Percent 269" xfId="31358" xr:uid="{4FA3DAC6-A67F-4CE1-AD64-9460CCBAB627}"/>
    <cellStyle name="Percent 27" xfId="19284" xr:uid="{00000000-0005-0000-0000-0000F7730000}"/>
    <cellStyle name="Percent 270" xfId="31364" xr:uid="{F7EEB02B-2543-4F89-93AB-57C0C398CFDB}"/>
    <cellStyle name="Percent 271" xfId="31367" xr:uid="{771421C1-3AD6-4A2A-9B03-7AC76BA9CB9D}"/>
    <cellStyle name="Percent 272" xfId="31369" xr:uid="{22C5F861-B47D-4431-96DA-343603C149BC}"/>
    <cellStyle name="Percent 273" xfId="31371" xr:uid="{E3BA1D71-78DD-4A61-9773-ABE81240E9FE}"/>
    <cellStyle name="Percent 274" xfId="31373" xr:uid="{431D5053-1E99-4F68-B127-850C3304C996}"/>
    <cellStyle name="Percent 275" xfId="31375" xr:uid="{29BD4FB6-4A73-4BD8-9932-8413B60F3ACC}"/>
    <cellStyle name="Percent 276" xfId="31377" xr:uid="{707A1316-1462-4B95-9693-6E8234F8F649}"/>
    <cellStyle name="Percent 277" xfId="31379" xr:uid="{3C55DE54-B05D-4A0A-8D8F-40A3B8490B9D}"/>
    <cellStyle name="Percent 278" xfId="31381" xr:uid="{BC9517D5-6816-49D7-9645-D9AD4E26F577}"/>
    <cellStyle name="Percent 279" xfId="31389" xr:uid="{69E90A9D-0E8D-4688-80A2-501949DCF659}"/>
    <cellStyle name="Percent 28" xfId="19286" xr:uid="{00000000-0005-0000-0000-0000F8730000}"/>
    <cellStyle name="Percent 280" xfId="31394" xr:uid="{4E52BD9A-B327-4BBE-99C3-00789958EF93}"/>
    <cellStyle name="Percent 281" xfId="31396" xr:uid="{DDE1A6B3-AFEF-4329-816B-71ECB83108E1}"/>
    <cellStyle name="Percent 282" xfId="31398" xr:uid="{8B3E4D41-FD26-4F35-9F6C-5FE9B1BB6F9A}"/>
    <cellStyle name="Percent 283" xfId="31400" xr:uid="{38B2F6A8-D0EB-445F-89EE-6795E172F6D7}"/>
    <cellStyle name="Percent 284" xfId="31402" xr:uid="{49DC08D1-B2C0-458C-968A-F2A2512178BD}"/>
    <cellStyle name="Percent 285" xfId="31412" xr:uid="{00000000-0005-0000-0000-0000BF7A0000}"/>
    <cellStyle name="Percent 286" xfId="31417" xr:uid="{00000000-0005-0000-0000-0000C27A0000}"/>
    <cellStyle name="Percent 287" xfId="31419" xr:uid="{00000000-0005-0000-0000-0000C57A0000}"/>
    <cellStyle name="Percent 288" xfId="31422" xr:uid="{00000000-0005-0000-0000-0000C87A0000}"/>
    <cellStyle name="Percent 289" xfId="31425" xr:uid="{00000000-0005-0000-0000-0000CB7A0000}"/>
    <cellStyle name="Percent 29" xfId="19288" xr:uid="{00000000-0005-0000-0000-0000F9730000}"/>
    <cellStyle name="Percent 290" xfId="31427" xr:uid="{00000000-0005-0000-0000-0000CE7A0000}"/>
    <cellStyle name="Percent 291" xfId="31430" xr:uid="{00000000-0005-0000-0000-0000D17A0000}"/>
    <cellStyle name="Percent 292" xfId="31432" xr:uid="{00000000-0005-0000-0000-0000D47A0000}"/>
    <cellStyle name="Percent 293" xfId="31434" xr:uid="{00000000-0005-0000-0000-0000D77A0000}"/>
    <cellStyle name="Percent 294" xfId="31435" xr:uid="{00000000-0005-0000-0000-0000DA7A0000}"/>
    <cellStyle name="Percent 3" xfId="18102" xr:uid="{00000000-0005-0000-0000-0000FA730000}"/>
    <cellStyle name="Percent 3 2" xfId="18105" xr:uid="{00000000-0005-0000-0000-0000FB730000}"/>
    <cellStyle name="Percent 3 3" xfId="31500" xr:uid="{00000000-0005-0000-0000-00004800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itle 6" xfId="31437" xr:uid="{00000000-0005-0000-0000-00002B7B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 5" xfId="31453" xr:uid="{00000000-0005-0000-0000-00002C7B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arning Text 5" xfId="31450" xr:uid="{00000000-0005-0000-0000-00002D7B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4">
    <dxf>
      <font>
        <b val="0"/>
        <i val="0"/>
        <strike val="0"/>
        <condense val="0"/>
        <extend val="0"/>
        <outline val="0"/>
        <shadow val="0"/>
        <u val="none"/>
        <vertAlign val="baseline"/>
        <sz val="11"/>
        <color rgb="FF000000"/>
        <name val="Times New Roman"/>
        <family val="1"/>
        <scheme val="none"/>
      </font>
    </dxf>
    <dxf>
      <font>
        <b val="0"/>
        <i val="0"/>
        <strike val="0"/>
        <condense val="0"/>
        <extend val="0"/>
        <outline val="0"/>
        <shadow val="0"/>
        <u val="none"/>
        <vertAlign val="baseline"/>
        <sz val="11"/>
        <color rgb="FF000000"/>
        <name val="Times New Roman"/>
        <family val="1"/>
        <scheme val="none"/>
      </font>
    </dxf>
    <dxf>
      <font>
        <b val="0"/>
        <i val="0"/>
        <strike val="0"/>
        <condense val="0"/>
        <extend val="0"/>
        <outline val="0"/>
        <shadow val="0"/>
        <u val="none"/>
        <vertAlign val="baseline"/>
        <sz val="11"/>
        <color rgb="FF000000"/>
        <name val="Times New Roman"/>
        <family val="1"/>
        <scheme val="none"/>
      </font>
    </dxf>
    <dxf>
      <font>
        <b val="0"/>
        <i val="0"/>
        <strike val="0"/>
        <condense val="0"/>
        <extend val="0"/>
        <outline val="0"/>
        <shadow val="0"/>
        <u val="none"/>
        <vertAlign val="baseline"/>
        <sz val="11"/>
        <color rgb="FF000000"/>
        <name val="Times New Roman"/>
        <family val="1"/>
        <scheme val="none"/>
      </font>
    </dxf>
  </dxfs>
  <tableStyles count="0"/>
  <colors>
    <mruColors>
      <color rgb="FFF2DCDB"/>
      <color rgb="FFEEECE1"/>
      <color rgb="FFEBF1DC"/>
      <color rgb="FFDAEEF3"/>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1466215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1857375</xdr:colOff>
      <xdr:row>3</xdr:row>
      <xdr:rowOff>1043783</xdr:rowOff>
    </xdr:from>
    <xdr:to>
      <xdr:col>2</xdr:col>
      <xdr:colOff>1734026</xdr:colOff>
      <xdr:row>12</xdr:row>
      <xdr:rowOff>130970</xdr:rowOff>
    </xdr:to>
    <xdr:pic>
      <xdr:nvPicPr>
        <xdr:cNvPr id="3" name="Picture 2">
          <a:extLst>
            <a:ext uri="{FF2B5EF4-FFF2-40B4-BE49-F238E27FC236}">
              <a16:creationId xmlns:a16="http://schemas.microsoft.com/office/drawing/2014/main" id="{F18A1672-EFD6-4AB5-A5BD-DE248C5AFA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7375" y="3246439"/>
          <a:ext cx="6988969" cy="420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CCC048F-C9AA-49E1-992D-79700F78DF92}" name="Table2" displayName="Table2" ref="A25:A28" headerRowCount="0" totalsRowShown="0" headerRowDxfId="3" dataDxfId="2" headerRowCellStyle="Normal 6" dataCellStyle="Normal 6">
  <tableColumns count="1">
    <tableColumn id="1" xr3:uid="{FE0FB861-357D-48AF-81D0-093729571DA0}" name="Column1" headerRowDxfId="1" dataDxfId="0" headerRowCellStyle="Normal 6" dataCellStyle="Normal 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view="pageLayout" topLeftCell="A7" zoomScale="80" zoomScaleNormal="70" zoomScaleSheetLayoutView="80" zoomScalePageLayoutView="80" workbookViewId="0">
      <selection activeCell="V25" sqref="V25"/>
    </sheetView>
  </sheetViews>
  <sheetFormatPr defaultColWidth="9.1796875" defaultRowHeight="13"/>
  <cols>
    <col min="1" max="1" width="53.453125" style="46" customWidth="1"/>
    <col min="2" max="2" width="53.453125" style="101" customWidth="1"/>
    <col min="3" max="3" width="53.453125" style="46" customWidth="1"/>
    <col min="4" max="16384" width="9.1796875" style="46"/>
  </cols>
  <sheetData>
    <row r="1" spans="1:12" s="102" customFormat="1" ht="95.25" customHeight="1">
      <c r="A1" s="686" t="s">
        <v>479</v>
      </c>
      <c r="B1" s="686"/>
      <c r="C1" s="686"/>
      <c r="D1" s="132"/>
      <c r="E1" s="132"/>
      <c r="F1" s="132"/>
      <c r="G1" s="132"/>
      <c r="H1" s="132"/>
      <c r="I1" s="132"/>
      <c r="J1" s="132"/>
      <c r="K1" s="132"/>
    </row>
    <row r="2" spans="1:12" s="104" customFormat="1" ht="9" customHeight="1">
      <c r="A2" s="131"/>
      <c r="B2" s="129"/>
      <c r="C2" s="131"/>
      <c r="D2" s="133"/>
      <c r="E2" s="133"/>
      <c r="F2" s="133"/>
      <c r="G2" s="133"/>
      <c r="H2" s="133"/>
      <c r="I2" s="133"/>
      <c r="J2" s="133"/>
      <c r="K2" s="133"/>
    </row>
    <row r="3" spans="1:12" s="103" customFormat="1" ht="68.25" customHeight="1">
      <c r="A3" s="687" t="s">
        <v>0</v>
      </c>
      <c r="B3" s="687"/>
      <c r="C3" s="687"/>
      <c r="D3" s="134"/>
      <c r="E3" s="134"/>
      <c r="F3" s="134"/>
      <c r="G3" s="134"/>
      <c r="H3" s="134"/>
      <c r="I3" s="134"/>
      <c r="J3" s="134"/>
      <c r="K3" s="134"/>
    </row>
    <row r="4" spans="1:12" s="104" customFormat="1" ht="82.5" customHeight="1">
      <c r="A4" s="688" t="s">
        <v>647</v>
      </c>
      <c r="B4" s="688"/>
      <c r="C4" s="688"/>
      <c r="D4" s="133"/>
      <c r="E4" s="133"/>
      <c r="F4" s="133"/>
      <c r="G4" s="133"/>
      <c r="H4" s="133"/>
      <c r="I4" s="133"/>
      <c r="J4" s="133"/>
      <c r="K4" s="133"/>
    </row>
    <row r="5" spans="1:12" s="104" customFormat="1" ht="82.5" customHeight="1">
      <c r="A5" s="131"/>
      <c r="B5" s="129"/>
      <c r="C5" s="131"/>
      <c r="D5" s="133" t="s">
        <v>1</v>
      </c>
      <c r="E5" s="133"/>
      <c r="F5" s="133"/>
      <c r="G5" s="133"/>
      <c r="H5" s="133"/>
      <c r="I5" s="133"/>
      <c r="J5" s="133"/>
      <c r="K5" s="133"/>
    </row>
    <row r="6" spans="1:12" s="104" customFormat="1" ht="82.5" customHeight="1">
      <c r="A6" s="131"/>
      <c r="B6" s="135"/>
      <c r="C6"/>
      <c r="D6" s="133" t="s">
        <v>1</v>
      </c>
      <c r="E6" s="133"/>
      <c r="F6" s="133"/>
      <c r="G6" s="133"/>
      <c r="H6" s="133"/>
      <c r="I6" s="133"/>
      <c r="J6" s="133"/>
      <c r="K6" s="133"/>
    </row>
    <row r="7" spans="1:12" s="104" customFormat="1" ht="82.5" customHeight="1">
      <c r="A7" s="131"/>
      <c r="B7" s="129"/>
      <c r="C7" s="131"/>
      <c r="D7" s="133"/>
      <c r="E7" s="133"/>
      <c r="F7" s="133"/>
      <c r="G7" s="133"/>
      <c r="H7" s="133"/>
      <c r="I7" s="133"/>
      <c r="J7" s="133"/>
      <c r="K7" s="133"/>
    </row>
    <row r="8" spans="1:12" ht="14.5">
      <c r="A8" s="131"/>
      <c r="B8" s="131"/>
      <c r="C8" s="131"/>
      <c r="D8" s="118"/>
      <c r="E8" s="118"/>
      <c r="F8" s="118"/>
      <c r="G8" s="118"/>
      <c r="H8" s="118"/>
      <c r="I8" s="118"/>
      <c r="J8" s="118"/>
      <c r="K8" s="118"/>
      <c r="L8" s="118"/>
    </row>
    <row r="9" spans="1:12" ht="14.5">
      <c r="A9" s="131"/>
      <c r="B9" s="131"/>
      <c r="C9" s="131"/>
      <c r="D9" s="118"/>
      <c r="E9" s="118"/>
      <c r="F9" s="118"/>
      <c r="G9" s="118"/>
      <c r="H9" s="118"/>
      <c r="I9" s="118"/>
      <c r="J9" s="118"/>
      <c r="K9" s="118"/>
      <c r="L9" s="118"/>
    </row>
    <row r="10" spans="1:12" ht="14.5">
      <c r="A10" s="131"/>
      <c r="B10" s="131"/>
      <c r="C10" s="131"/>
      <c r="D10" s="118"/>
      <c r="E10" s="118"/>
      <c r="F10" s="118"/>
      <c r="G10" s="118"/>
      <c r="H10" s="118"/>
      <c r="I10" s="118"/>
      <c r="J10" s="118"/>
      <c r="K10" s="118"/>
      <c r="L10" s="118"/>
    </row>
    <row r="11" spans="1:12" ht="14.5">
      <c r="A11" s="131"/>
      <c r="B11" s="131"/>
      <c r="C11" s="131"/>
      <c r="D11" s="118"/>
      <c r="E11" s="118"/>
      <c r="F11" s="118"/>
      <c r="G11" s="118"/>
      <c r="H11" s="118"/>
      <c r="I11" s="118"/>
      <c r="J11" s="118"/>
      <c r="K11" s="118"/>
      <c r="L11" s="118"/>
    </row>
    <row r="12" spans="1:12">
      <c r="A12" s="118"/>
      <c r="B12" s="136"/>
      <c r="C12" s="118"/>
      <c r="D12" s="118"/>
      <c r="E12" s="118"/>
      <c r="F12" s="118"/>
      <c r="G12" s="118"/>
      <c r="H12" s="118"/>
      <c r="I12" s="118"/>
      <c r="J12" s="118"/>
      <c r="K12" s="118"/>
      <c r="L12" s="118"/>
    </row>
    <row r="13" spans="1:12">
      <c r="A13" s="118"/>
      <c r="B13" s="136"/>
      <c r="C13" s="118"/>
      <c r="D13" s="118"/>
      <c r="E13" s="118"/>
      <c r="F13" s="118"/>
      <c r="G13" s="118"/>
      <c r="H13" s="118"/>
      <c r="I13" s="118"/>
      <c r="J13" s="118"/>
      <c r="K13" s="118"/>
      <c r="L13" s="118"/>
    </row>
    <row r="14" spans="1:12">
      <c r="A14" s="118"/>
      <c r="B14" s="136"/>
      <c r="C14" s="118"/>
      <c r="D14" s="118"/>
      <c r="E14" s="118"/>
      <c r="F14" s="118"/>
      <c r="G14" s="118"/>
      <c r="H14" s="118"/>
      <c r="I14" s="118"/>
      <c r="J14" s="118"/>
      <c r="K14" s="118"/>
      <c r="L14" s="118"/>
    </row>
    <row r="15" spans="1:12">
      <c r="A15" s="118"/>
      <c r="B15" s="136"/>
      <c r="C15" s="118"/>
      <c r="D15" s="118"/>
      <c r="E15" s="118"/>
      <c r="F15" s="118"/>
      <c r="G15" s="118"/>
      <c r="H15" s="118"/>
      <c r="I15" s="118"/>
      <c r="J15" s="118"/>
      <c r="K15" s="118"/>
      <c r="L15" s="118"/>
    </row>
    <row r="16" spans="1:12">
      <c r="A16" s="118"/>
      <c r="B16" s="136"/>
      <c r="C16" s="118"/>
      <c r="D16" s="118"/>
      <c r="E16" s="118"/>
      <c r="F16" s="118"/>
      <c r="G16" s="118"/>
      <c r="H16" s="118"/>
      <c r="I16" s="118"/>
      <c r="J16" s="118"/>
      <c r="K16" s="118"/>
      <c r="L16" s="118"/>
    </row>
    <row r="17" spans="1:12">
      <c r="A17" s="118"/>
      <c r="B17" s="136"/>
      <c r="C17" s="118"/>
      <c r="D17" s="118"/>
      <c r="E17" s="118"/>
      <c r="F17" s="118"/>
      <c r="G17" s="118"/>
      <c r="H17" s="118"/>
      <c r="I17" s="118"/>
      <c r="J17" s="118"/>
      <c r="K17" s="118"/>
      <c r="L17" s="118"/>
    </row>
    <row r="18" spans="1:12">
      <c r="A18" s="118"/>
      <c r="B18" s="136"/>
      <c r="C18" s="118"/>
      <c r="D18" s="118"/>
      <c r="E18" s="118"/>
      <c r="F18" s="118"/>
      <c r="G18" s="118"/>
      <c r="H18" s="118"/>
      <c r="I18" s="118"/>
      <c r="J18" s="118"/>
      <c r="K18" s="118"/>
      <c r="L18" s="118"/>
    </row>
    <row r="19" spans="1:12">
      <c r="A19" s="118"/>
      <c r="B19" s="136"/>
      <c r="C19" s="118"/>
      <c r="D19" s="118"/>
      <c r="E19" s="118"/>
      <c r="F19" s="118"/>
      <c r="G19" s="118"/>
      <c r="H19" s="118"/>
      <c r="I19" s="118"/>
      <c r="J19" s="118"/>
      <c r="K19" s="118"/>
      <c r="L19" s="118"/>
    </row>
    <row r="20" spans="1:12">
      <c r="A20" s="118"/>
      <c r="B20" s="136"/>
      <c r="C20" s="118"/>
      <c r="D20" s="118"/>
      <c r="E20" s="118"/>
      <c r="F20" s="118"/>
      <c r="G20" s="118"/>
      <c r="H20" s="118"/>
      <c r="I20" s="118"/>
      <c r="J20" s="118"/>
      <c r="K20" s="118"/>
      <c r="L20" s="118"/>
    </row>
    <row r="21" spans="1:12">
      <c r="A21" s="118"/>
      <c r="B21" s="136"/>
      <c r="C21" s="118"/>
      <c r="D21" s="118"/>
      <c r="E21" s="118"/>
      <c r="F21" s="118"/>
      <c r="G21" s="118"/>
      <c r="H21" s="118"/>
      <c r="I21" s="118"/>
      <c r="J21" s="118"/>
      <c r="K21" s="118"/>
      <c r="L21" s="118"/>
    </row>
    <row r="22" spans="1:12">
      <c r="A22" s="118"/>
      <c r="B22" s="136"/>
      <c r="C22" s="118"/>
      <c r="D22" s="118"/>
      <c r="E22" s="118"/>
      <c r="F22" s="118"/>
      <c r="G22" s="118"/>
      <c r="H22" s="118"/>
      <c r="I22" s="118"/>
      <c r="J22" s="118"/>
      <c r="K22" s="118"/>
      <c r="L22" s="118"/>
    </row>
    <row r="23" spans="1:12">
      <c r="A23" s="118"/>
      <c r="B23" s="136"/>
      <c r="C23" s="118"/>
      <c r="D23" s="118"/>
      <c r="E23" s="118"/>
      <c r="F23" s="118"/>
      <c r="G23" s="118"/>
      <c r="H23" s="118"/>
      <c r="I23" s="118"/>
      <c r="J23" s="118"/>
      <c r="K23" s="118"/>
      <c r="L23" s="118"/>
    </row>
    <row r="24" spans="1:12">
      <c r="A24" s="118"/>
      <c r="B24" s="136"/>
      <c r="C24" s="118"/>
      <c r="D24" s="118"/>
      <c r="E24" s="118"/>
      <c r="F24" s="118"/>
      <c r="G24" s="118"/>
      <c r="H24" s="118"/>
      <c r="I24" s="118"/>
      <c r="J24" s="118"/>
      <c r="K24" s="118"/>
      <c r="L24" s="118"/>
    </row>
    <row r="25" spans="1:12">
      <c r="A25" s="118"/>
      <c r="B25" s="136"/>
      <c r="C25" s="118"/>
      <c r="D25" s="118"/>
      <c r="E25" s="118"/>
      <c r="F25" s="118"/>
      <c r="G25" s="118"/>
      <c r="H25" s="118"/>
      <c r="I25" s="118"/>
      <c r="J25" s="118"/>
      <c r="K25" s="118"/>
      <c r="L25" s="118"/>
    </row>
    <row r="26" spans="1:12">
      <c r="A26" s="118"/>
      <c r="B26" s="136"/>
      <c r="C26" s="118"/>
      <c r="D26" s="118"/>
      <c r="E26" s="118"/>
      <c r="F26" s="118"/>
      <c r="G26" s="118"/>
      <c r="H26" s="118"/>
      <c r="I26" s="118"/>
      <c r="J26" s="118"/>
      <c r="K26" s="118"/>
      <c r="L26" s="118"/>
    </row>
    <row r="27" spans="1:12">
      <c r="A27" s="118"/>
      <c r="B27" s="136"/>
      <c r="C27" s="118"/>
      <c r="D27" s="118"/>
      <c r="E27" s="118"/>
      <c r="F27" s="118"/>
      <c r="G27" s="118"/>
      <c r="H27" s="118"/>
      <c r="I27" s="118"/>
      <c r="J27" s="118"/>
      <c r="K27" s="118"/>
      <c r="L27" s="118"/>
    </row>
    <row r="28" spans="1:12">
      <c r="A28" s="118"/>
      <c r="B28" s="136"/>
      <c r="C28" s="118"/>
      <c r="D28" s="118"/>
      <c r="E28" s="118"/>
      <c r="F28" s="118"/>
      <c r="G28" s="118"/>
      <c r="H28" s="118"/>
      <c r="I28" s="118"/>
      <c r="J28" s="118"/>
      <c r="K28" s="118"/>
      <c r="L28" s="118"/>
    </row>
    <row r="29" spans="1:12">
      <c r="A29" s="118"/>
      <c r="B29" s="136"/>
      <c r="C29" s="118"/>
      <c r="D29" s="118"/>
      <c r="E29" s="118"/>
      <c r="F29" s="118"/>
      <c r="G29" s="118"/>
      <c r="H29" s="118"/>
      <c r="I29" s="118"/>
      <c r="J29" s="118"/>
      <c r="K29" s="118"/>
      <c r="L29" s="118"/>
    </row>
    <row r="30" spans="1:12">
      <c r="A30" s="118"/>
      <c r="B30" s="136"/>
      <c r="C30" s="118"/>
      <c r="D30" s="118"/>
      <c r="E30" s="118"/>
      <c r="F30" s="118"/>
      <c r="G30" s="118"/>
      <c r="H30" s="118"/>
      <c r="I30" s="118"/>
      <c r="J30" s="118"/>
      <c r="K30" s="118"/>
      <c r="L30" s="118"/>
    </row>
    <row r="31" spans="1:12">
      <c r="A31" s="118"/>
      <c r="B31" s="136"/>
      <c r="C31" s="118"/>
      <c r="D31" s="118"/>
      <c r="E31" s="118"/>
      <c r="F31" s="118"/>
      <c r="G31" s="118"/>
      <c r="H31" s="118"/>
      <c r="I31" s="118"/>
      <c r="J31" s="118"/>
      <c r="K31" s="118"/>
      <c r="L31" s="118"/>
    </row>
    <row r="32" spans="1:12">
      <c r="A32" s="118"/>
      <c r="B32" s="136"/>
      <c r="C32" s="118"/>
      <c r="D32" s="118"/>
      <c r="E32" s="118"/>
      <c r="F32" s="118"/>
      <c r="G32" s="118"/>
      <c r="H32" s="118"/>
      <c r="I32" s="118"/>
      <c r="J32" s="118"/>
      <c r="K32" s="118"/>
      <c r="L32" s="118"/>
    </row>
    <row r="33" spans="1:12">
      <c r="A33" s="118"/>
      <c r="B33" s="136"/>
      <c r="C33" s="118"/>
      <c r="D33" s="118"/>
      <c r="E33" s="118"/>
      <c r="F33" s="118"/>
      <c r="G33" s="118"/>
      <c r="H33" s="118"/>
      <c r="I33" s="118"/>
      <c r="J33" s="118"/>
      <c r="K33" s="118"/>
      <c r="L33" s="118"/>
    </row>
    <row r="34" spans="1:12">
      <c r="A34" s="118"/>
      <c r="B34" s="136"/>
      <c r="C34" s="118"/>
      <c r="D34" s="118"/>
      <c r="E34" s="118"/>
      <c r="F34" s="118"/>
      <c r="G34" s="118"/>
      <c r="H34" s="118"/>
      <c r="I34" s="118"/>
      <c r="J34" s="118"/>
      <c r="K34" s="118"/>
      <c r="L34" s="118"/>
    </row>
  </sheetData>
  <mergeCells count="3">
    <mergeCell ref="A1:C1"/>
    <mergeCell ref="A3:C3"/>
    <mergeCell ref="A4:C4"/>
  </mergeCells>
  <printOptions horizontalCentered="1"/>
  <pageMargins left="0.25" right="0.25" top="0.75" bottom="0.75" header="0.3" footer="0.3"/>
  <pageSetup scale="80" orientation="landscape" r:id="rId1"/>
  <headerFooter>
    <oddFooter>&amp;C&amp;"-,Regular"&amp;11MEEI Bulletins Vol 61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K57"/>
  <sheetViews>
    <sheetView view="pageBreakPreview" topLeftCell="A13" zoomScale="60" zoomScaleNormal="100" workbookViewId="0">
      <selection activeCell="V25" sqref="V25"/>
    </sheetView>
  </sheetViews>
  <sheetFormatPr defaultColWidth="9.1796875" defaultRowHeight="20.149999999999999" customHeight="1"/>
  <cols>
    <col min="1" max="1" width="37" style="150" customWidth="1"/>
    <col min="2" max="2" width="18.7265625" style="150" customWidth="1"/>
    <col min="3" max="3" width="29.1796875" style="150" customWidth="1"/>
    <col min="4" max="4" width="24.7265625" style="150" customWidth="1"/>
    <col min="5" max="5" width="25.1796875" style="150" customWidth="1"/>
    <col min="6" max="6" width="14.7265625" style="99" bestFit="1" customWidth="1"/>
    <col min="7" max="7" width="18.7265625" style="99" bestFit="1" customWidth="1"/>
    <col min="8" max="8" width="9.81640625" style="100" customWidth="1"/>
    <col min="9" max="9" width="12.7265625" style="100" customWidth="1"/>
    <col min="10" max="10" width="9.1796875" style="101" customWidth="1"/>
    <col min="11" max="16384" width="9.1796875" style="101"/>
  </cols>
  <sheetData>
    <row r="1" spans="1:10" ht="20.149999999999999" customHeight="1" thickBot="1">
      <c r="A1" s="756" t="s">
        <v>535</v>
      </c>
      <c r="B1" s="757"/>
      <c r="C1" s="757"/>
      <c r="D1" s="757"/>
      <c r="E1" s="757"/>
      <c r="F1" s="757"/>
      <c r="G1" s="757"/>
      <c r="H1" s="757"/>
      <c r="I1" s="758"/>
      <c r="J1" s="3"/>
    </row>
    <row r="2" spans="1:10" ht="40" customHeight="1">
      <c r="A2" s="492" t="s">
        <v>286</v>
      </c>
      <c r="B2" s="493" t="s">
        <v>287</v>
      </c>
      <c r="C2" s="671" t="s">
        <v>288</v>
      </c>
      <c r="D2" s="493" t="s">
        <v>289</v>
      </c>
      <c r="E2" s="493" t="s">
        <v>290</v>
      </c>
      <c r="F2" s="494" t="s">
        <v>291</v>
      </c>
      <c r="G2" s="494" t="s">
        <v>292</v>
      </c>
      <c r="H2" s="495" t="s">
        <v>293</v>
      </c>
      <c r="I2" s="496" t="s">
        <v>294</v>
      </c>
      <c r="J2" s="3"/>
    </row>
    <row r="3" spans="1:10" s="97" customFormat="1" ht="19.5" customHeight="1">
      <c r="A3" s="247" t="s">
        <v>504</v>
      </c>
      <c r="B3" s="247" t="s">
        <v>536</v>
      </c>
      <c r="C3" s="441" t="s">
        <v>537</v>
      </c>
      <c r="D3" s="242" t="s">
        <v>502</v>
      </c>
      <c r="E3" s="242" t="s">
        <v>237</v>
      </c>
      <c r="F3" s="244">
        <v>45297</v>
      </c>
      <c r="G3" s="244">
        <v>45303</v>
      </c>
      <c r="H3" s="519">
        <v>2746</v>
      </c>
      <c r="I3" s="520">
        <v>2700</v>
      </c>
      <c r="J3" s="237"/>
    </row>
    <row r="4" spans="1:10" s="97" customFormat="1" ht="19.5" customHeight="1">
      <c r="A4" s="503" t="s">
        <v>504</v>
      </c>
      <c r="B4" s="247" t="s">
        <v>536</v>
      </c>
      <c r="C4" s="441" t="s">
        <v>538</v>
      </c>
      <c r="D4" s="243" t="s">
        <v>502</v>
      </c>
      <c r="E4" s="246" t="s">
        <v>237</v>
      </c>
      <c r="F4" s="244">
        <v>45310</v>
      </c>
      <c r="G4" s="245" t="s">
        <v>66</v>
      </c>
      <c r="H4" s="251">
        <v>2536</v>
      </c>
      <c r="I4" s="514">
        <v>2700</v>
      </c>
    </row>
    <row r="5" spans="1:10" ht="14.5">
      <c r="A5" s="503" t="s">
        <v>517</v>
      </c>
      <c r="B5" s="243" t="s">
        <v>231</v>
      </c>
      <c r="C5" s="441" t="s">
        <v>562</v>
      </c>
      <c r="D5" s="243" t="s">
        <v>546</v>
      </c>
      <c r="E5" s="246" t="s">
        <v>237</v>
      </c>
      <c r="F5" s="244">
        <v>45297</v>
      </c>
      <c r="G5" s="245" t="s">
        <v>66</v>
      </c>
      <c r="H5" s="442">
        <v>7132</v>
      </c>
      <c r="I5" s="514">
        <v>8300</v>
      </c>
      <c r="J5" s="3"/>
    </row>
    <row r="6" spans="1:10" ht="19.5" customHeight="1">
      <c r="A6" s="503" t="s">
        <v>503</v>
      </c>
      <c r="B6" s="243" t="s">
        <v>638</v>
      </c>
      <c r="C6" s="441" t="s">
        <v>539</v>
      </c>
      <c r="D6" s="243" t="s">
        <v>547</v>
      </c>
      <c r="E6" s="246" t="s">
        <v>237</v>
      </c>
      <c r="F6" s="244">
        <v>45309</v>
      </c>
      <c r="G6" s="245">
        <v>45467</v>
      </c>
      <c r="H6" s="251">
        <v>8900</v>
      </c>
      <c r="I6" s="514">
        <v>8900</v>
      </c>
    </row>
    <row r="7" spans="1:10" ht="19.5" customHeight="1">
      <c r="A7" s="247" t="s">
        <v>503</v>
      </c>
      <c r="B7" s="243" t="s">
        <v>612</v>
      </c>
      <c r="C7" s="441" t="s">
        <v>540</v>
      </c>
      <c r="D7" s="441" t="s">
        <v>548</v>
      </c>
      <c r="E7" s="246" t="s">
        <v>237</v>
      </c>
      <c r="F7" s="244">
        <v>45303</v>
      </c>
      <c r="G7" s="245">
        <v>45385</v>
      </c>
      <c r="H7" s="248">
        <v>4325</v>
      </c>
      <c r="I7" s="248">
        <v>4314</v>
      </c>
      <c r="J7" s="3"/>
    </row>
    <row r="8" spans="1:10" ht="19.5" customHeight="1">
      <c r="A8" s="247" t="s">
        <v>503</v>
      </c>
      <c r="B8" s="243" t="s">
        <v>611</v>
      </c>
      <c r="C8" s="441" t="s">
        <v>541</v>
      </c>
      <c r="D8" s="243" t="s">
        <v>542</v>
      </c>
      <c r="E8" s="246" t="s">
        <v>237</v>
      </c>
      <c r="F8" s="244">
        <v>45322</v>
      </c>
      <c r="G8" s="245" t="s">
        <v>66</v>
      </c>
      <c r="H8" s="248">
        <v>4250</v>
      </c>
      <c r="I8" s="248">
        <v>4250</v>
      </c>
    </row>
    <row r="9" spans="1:10" ht="20.149999999999999" customHeight="1">
      <c r="A9" s="441" t="s">
        <v>130</v>
      </c>
      <c r="B9" s="243" t="s">
        <v>239</v>
      </c>
      <c r="C9" s="247" t="s">
        <v>563</v>
      </c>
      <c r="D9" s="247" t="s">
        <v>564</v>
      </c>
      <c r="E9" s="247" t="s">
        <v>565</v>
      </c>
      <c r="F9" s="497">
        <v>45350</v>
      </c>
      <c r="G9" s="245">
        <v>45616</v>
      </c>
      <c r="H9" s="248">
        <v>22046</v>
      </c>
      <c r="I9" s="248">
        <v>20688</v>
      </c>
    </row>
    <row r="10" spans="1:10" ht="20.149999999999999" customHeight="1">
      <c r="A10" s="441" t="s">
        <v>267</v>
      </c>
      <c r="B10" s="243" t="s">
        <v>566</v>
      </c>
      <c r="C10" s="247" t="s">
        <v>567</v>
      </c>
      <c r="D10" s="193" t="s">
        <v>146</v>
      </c>
      <c r="E10" s="247" t="s">
        <v>237</v>
      </c>
      <c r="F10" s="497">
        <v>45335</v>
      </c>
      <c r="G10" s="245">
        <v>45523</v>
      </c>
      <c r="H10" s="248">
        <v>9657</v>
      </c>
      <c r="I10" s="248">
        <v>9701</v>
      </c>
    </row>
    <row r="11" spans="1:10" ht="20.149999999999999" customHeight="1">
      <c r="A11" s="441" t="s">
        <v>504</v>
      </c>
      <c r="B11" s="243" t="s">
        <v>536</v>
      </c>
      <c r="C11" s="247" t="s">
        <v>568</v>
      </c>
      <c r="D11" s="247" t="s">
        <v>502</v>
      </c>
      <c r="E11" s="247" t="s">
        <v>237</v>
      </c>
      <c r="F11" s="497">
        <v>45341</v>
      </c>
      <c r="G11" s="245" t="s">
        <v>66</v>
      </c>
      <c r="H11" s="248">
        <v>2525</v>
      </c>
      <c r="I11" s="248">
        <v>2500</v>
      </c>
    </row>
    <row r="12" spans="1:10" ht="20.149999999999999" customHeight="1">
      <c r="A12" s="441" t="s">
        <v>503</v>
      </c>
      <c r="B12" s="243" t="s">
        <v>569</v>
      </c>
      <c r="C12" s="247" t="s">
        <v>570</v>
      </c>
      <c r="D12" s="247" t="s">
        <v>542</v>
      </c>
      <c r="E12" s="247" t="s">
        <v>237</v>
      </c>
      <c r="F12" s="497">
        <v>45350</v>
      </c>
      <c r="G12" s="245">
        <v>45439</v>
      </c>
      <c r="H12" s="248">
        <v>5685</v>
      </c>
      <c r="I12" s="248">
        <v>6591</v>
      </c>
    </row>
    <row r="13" spans="1:10" ht="20.149999999999999" customHeight="1">
      <c r="A13" s="247" t="s">
        <v>517</v>
      </c>
      <c r="B13" s="247" t="s">
        <v>231</v>
      </c>
      <c r="C13" s="247" t="s">
        <v>573</v>
      </c>
      <c r="D13" s="247" t="s">
        <v>545</v>
      </c>
      <c r="E13" s="247" t="s">
        <v>237</v>
      </c>
      <c r="F13" s="497">
        <v>45352</v>
      </c>
      <c r="G13" s="497" t="s">
        <v>66</v>
      </c>
      <c r="H13" s="248">
        <v>8252</v>
      </c>
      <c r="I13" s="248">
        <v>8300</v>
      </c>
    </row>
    <row r="14" spans="1:10" ht="20.149999999999999" customHeight="1">
      <c r="A14" s="247" t="s">
        <v>571</v>
      </c>
      <c r="B14" s="247" t="s">
        <v>572</v>
      </c>
      <c r="C14" s="247" t="s">
        <v>574</v>
      </c>
      <c r="D14" s="247" t="s">
        <v>579</v>
      </c>
      <c r="E14" s="247" t="s">
        <v>237</v>
      </c>
      <c r="F14" s="497">
        <v>45371</v>
      </c>
      <c r="G14" s="497">
        <v>45426</v>
      </c>
      <c r="H14" s="248">
        <v>4671</v>
      </c>
      <c r="I14" s="248">
        <v>4652</v>
      </c>
    </row>
    <row r="15" spans="1:10" ht="20.149999999999999" customHeight="1">
      <c r="A15" s="247" t="s">
        <v>504</v>
      </c>
      <c r="B15" s="247" t="s">
        <v>536</v>
      </c>
      <c r="C15" s="247" t="s">
        <v>575</v>
      </c>
      <c r="D15" s="247" t="s">
        <v>502</v>
      </c>
      <c r="E15" s="247" t="s">
        <v>237</v>
      </c>
      <c r="F15" s="497">
        <v>45354</v>
      </c>
      <c r="G15" s="497" t="s">
        <v>66</v>
      </c>
      <c r="H15" s="248">
        <v>2450</v>
      </c>
      <c r="I15" s="248">
        <v>2500</v>
      </c>
    </row>
    <row r="16" spans="1:10" ht="20.149999999999999" customHeight="1">
      <c r="A16" s="247" t="s">
        <v>504</v>
      </c>
      <c r="B16" s="247" t="s">
        <v>536</v>
      </c>
      <c r="C16" s="247" t="s">
        <v>576</v>
      </c>
      <c r="D16" s="247" t="s">
        <v>502</v>
      </c>
      <c r="E16" s="247" t="s">
        <v>237</v>
      </c>
      <c r="F16" s="497">
        <v>45362</v>
      </c>
      <c r="G16" s="497" t="s">
        <v>66</v>
      </c>
      <c r="H16" s="248">
        <v>2467</v>
      </c>
      <c r="I16" s="248">
        <v>2500</v>
      </c>
    </row>
    <row r="17" spans="1:11" ht="20.149999999999999" customHeight="1">
      <c r="A17" s="247" t="s">
        <v>504</v>
      </c>
      <c r="B17" s="247" t="s">
        <v>536</v>
      </c>
      <c r="C17" s="247" t="s">
        <v>577</v>
      </c>
      <c r="D17" s="247" t="s">
        <v>502</v>
      </c>
      <c r="E17" s="247" t="s">
        <v>237</v>
      </c>
      <c r="F17" s="497">
        <v>45370</v>
      </c>
      <c r="G17" s="497" t="s">
        <v>66</v>
      </c>
      <c r="H17" s="248">
        <v>2403</v>
      </c>
      <c r="I17" s="248">
        <v>2500</v>
      </c>
    </row>
    <row r="18" spans="1:11" s="506" customFormat="1" ht="20.149999999999999" customHeight="1">
      <c r="A18" s="503" t="s">
        <v>504</v>
      </c>
      <c r="B18" s="503" t="s">
        <v>536</v>
      </c>
      <c r="C18" s="503" t="s">
        <v>578</v>
      </c>
      <c r="D18" s="503" t="s">
        <v>502</v>
      </c>
      <c r="E18" s="503" t="s">
        <v>237</v>
      </c>
      <c r="F18" s="504">
        <v>45380</v>
      </c>
      <c r="G18" s="504" t="s">
        <v>66</v>
      </c>
      <c r="H18" s="505">
        <v>2357</v>
      </c>
      <c r="I18" s="505">
        <v>2500</v>
      </c>
    </row>
    <row r="19" spans="1:11" ht="20.149999999999999" customHeight="1">
      <c r="A19" s="247" t="s">
        <v>571</v>
      </c>
      <c r="B19" s="247" t="s">
        <v>581</v>
      </c>
      <c r="C19" s="247" t="s">
        <v>584</v>
      </c>
      <c r="D19" s="247" t="s">
        <v>579</v>
      </c>
      <c r="E19" s="247" t="s">
        <v>237</v>
      </c>
      <c r="F19" s="497">
        <v>45390</v>
      </c>
      <c r="G19" s="497">
        <v>45442</v>
      </c>
      <c r="H19" s="248">
        <v>5180</v>
      </c>
      <c r="I19" s="248">
        <v>5220</v>
      </c>
    </row>
    <row r="20" spans="1:11" ht="20.149999999999999" customHeight="1">
      <c r="A20" s="247" t="s">
        <v>571</v>
      </c>
      <c r="B20" s="247" t="s">
        <v>582</v>
      </c>
      <c r="C20" s="247" t="s">
        <v>585</v>
      </c>
      <c r="D20" s="247" t="s">
        <v>579</v>
      </c>
      <c r="E20" s="247" t="s">
        <v>237</v>
      </c>
      <c r="F20" s="497">
        <v>45408</v>
      </c>
      <c r="G20" s="497">
        <v>45437</v>
      </c>
      <c r="H20" s="248">
        <v>3800</v>
      </c>
      <c r="I20" s="248">
        <v>3800</v>
      </c>
    </row>
    <row r="21" spans="1:11" ht="20.149999999999999" customHeight="1">
      <c r="A21" s="247" t="s">
        <v>504</v>
      </c>
      <c r="B21" s="247" t="s">
        <v>536</v>
      </c>
      <c r="C21" s="247" t="s">
        <v>586</v>
      </c>
      <c r="D21" s="247" t="s">
        <v>502</v>
      </c>
      <c r="E21" s="247" t="s">
        <v>237</v>
      </c>
      <c r="F21" s="497">
        <v>45387</v>
      </c>
      <c r="G21" s="497" t="s">
        <v>66</v>
      </c>
      <c r="H21" s="248">
        <v>2400</v>
      </c>
      <c r="I21" s="248">
        <v>2500</v>
      </c>
    </row>
    <row r="22" spans="1:11" ht="20.149999999999999" customHeight="1">
      <c r="A22" s="247" t="s">
        <v>504</v>
      </c>
      <c r="B22" s="247" t="s">
        <v>536</v>
      </c>
      <c r="C22" s="247" t="s">
        <v>587</v>
      </c>
      <c r="D22" s="247" t="s">
        <v>502</v>
      </c>
      <c r="E22" s="247" t="s">
        <v>237</v>
      </c>
      <c r="F22" s="497">
        <v>45396</v>
      </c>
      <c r="G22" s="497" t="s">
        <v>66</v>
      </c>
      <c r="H22" s="248">
        <v>3459</v>
      </c>
      <c r="I22" s="248">
        <v>3500</v>
      </c>
    </row>
    <row r="23" spans="1:11" ht="20.149999999999999" customHeight="1">
      <c r="A23" s="247" t="s">
        <v>504</v>
      </c>
      <c r="B23" s="247" t="s">
        <v>536</v>
      </c>
      <c r="C23" s="247" t="s">
        <v>588</v>
      </c>
      <c r="D23" s="247" t="s">
        <v>502</v>
      </c>
      <c r="E23" s="247" t="s">
        <v>237</v>
      </c>
      <c r="F23" s="497">
        <v>45411</v>
      </c>
      <c r="G23" s="497" t="s">
        <v>66</v>
      </c>
      <c r="H23" s="248">
        <v>2417</v>
      </c>
      <c r="I23" s="248">
        <v>2500</v>
      </c>
    </row>
    <row r="24" spans="1:11" ht="20.149999999999999" customHeight="1">
      <c r="A24" s="247" t="s">
        <v>503</v>
      </c>
      <c r="B24" s="243" t="s">
        <v>569</v>
      </c>
      <c r="C24" s="247" t="s">
        <v>589</v>
      </c>
      <c r="D24" s="247" t="s">
        <v>542</v>
      </c>
      <c r="E24" s="247" t="s">
        <v>237</v>
      </c>
      <c r="F24" s="497">
        <v>45385</v>
      </c>
      <c r="G24" s="497">
        <v>45440</v>
      </c>
      <c r="H24" s="248">
        <v>6500</v>
      </c>
      <c r="I24" s="248">
        <v>6427</v>
      </c>
    </row>
    <row r="25" spans="1:11" ht="20.149999999999999" customHeight="1">
      <c r="A25" s="247" t="s">
        <v>503</v>
      </c>
      <c r="B25" s="247" t="s">
        <v>583</v>
      </c>
      <c r="C25" s="247" t="s">
        <v>590</v>
      </c>
      <c r="D25" s="247" t="s">
        <v>548</v>
      </c>
      <c r="E25" s="247" t="s">
        <v>237</v>
      </c>
      <c r="F25" s="497">
        <v>45402</v>
      </c>
      <c r="G25" s="497" t="s">
        <v>66</v>
      </c>
      <c r="H25" s="248">
        <v>5080</v>
      </c>
      <c r="I25" s="248">
        <v>5000</v>
      </c>
    </row>
    <row r="26" spans="1:11" ht="20.149999999999999" customHeight="1">
      <c r="A26" s="247" t="s">
        <v>267</v>
      </c>
      <c r="B26" s="247" t="s">
        <v>566</v>
      </c>
      <c r="C26" s="247" t="s">
        <v>591</v>
      </c>
      <c r="D26" s="529" t="s">
        <v>146</v>
      </c>
      <c r="E26" s="247" t="s">
        <v>237</v>
      </c>
      <c r="F26" s="497">
        <v>45393</v>
      </c>
      <c r="G26" s="497">
        <v>45569</v>
      </c>
      <c r="H26" s="248">
        <v>8891</v>
      </c>
      <c r="I26" s="248">
        <v>8805</v>
      </c>
    </row>
    <row r="27" spans="1:11" ht="20.149999999999999" customHeight="1">
      <c r="A27" s="247" t="s">
        <v>267</v>
      </c>
      <c r="B27" s="247" t="s">
        <v>566</v>
      </c>
      <c r="C27" s="247" t="s">
        <v>592</v>
      </c>
      <c r="D27" s="193" t="s">
        <v>146</v>
      </c>
      <c r="E27" s="247" t="s">
        <v>237</v>
      </c>
      <c r="F27" s="497">
        <v>45405</v>
      </c>
      <c r="G27" s="497">
        <v>45614</v>
      </c>
      <c r="H27" s="248">
        <v>5758</v>
      </c>
      <c r="I27" s="248">
        <v>5216</v>
      </c>
      <c r="J27" s="228"/>
      <c r="K27" s="228"/>
    </row>
    <row r="28" spans="1:11" ht="20.149999999999999" customHeight="1">
      <c r="A28" s="441" t="s">
        <v>571</v>
      </c>
      <c r="B28" s="243" t="s">
        <v>598</v>
      </c>
      <c r="C28" s="247" t="s">
        <v>602</v>
      </c>
      <c r="D28" s="247" t="s">
        <v>579</v>
      </c>
      <c r="E28" s="247" t="s">
        <v>237</v>
      </c>
      <c r="F28" s="512">
        <v>45425</v>
      </c>
      <c r="G28" s="245">
        <v>45470</v>
      </c>
      <c r="H28" s="513">
        <v>3000</v>
      </c>
      <c r="I28" s="514">
        <v>3020.7</v>
      </c>
      <c r="J28" s="228"/>
      <c r="K28" s="228"/>
    </row>
    <row r="29" spans="1:11" ht="20.149999999999999" customHeight="1">
      <c r="A29" s="441" t="s">
        <v>571</v>
      </c>
      <c r="B29" s="243" t="s">
        <v>599</v>
      </c>
      <c r="C29" s="247" t="s">
        <v>632</v>
      </c>
      <c r="D29" s="247" t="s">
        <v>579</v>
      </c>
      <c r="E29" s="247" t="s">
        <v>237</v>
      </c>
      <c r="F29" s="512">
        <v>45441</v>
      </c>
      <c r="G29" s="245" t="s">
        <v>66</v>
      </c>
      <c r="H29" s="513">
        <v>2665</v>
      </c>
      <c r="I29" s="514">
        <v>5961</v>
      </c>
      <c r="J29" s="228"/>
      <c r="K29" s="228"/>
    </row>
    <row r="30" spans="1:11" ht="20.149999999999999" customHeight="1">
      <c r="A30" s="441" t="s">
        <v>267</v>
      </c>
      <c r="B30" s="243" t="s">
        <v>566</v>
      </c>
      <c r="C30" s="247" t="s">
        <v>603</v>
      </c>
      <c r="D30" s="193" t="s">
        <v>146</v>
      </c>
      <c r="E30" s="247" t="s">
        <v>237</v>
      </c>
      <c r="F30" s="512">
        <v>45415</v>
      </c>
      <c r="G30" s="245">
        <v>45447</v>
      </c>
      <c r="H30" s="513">
        <v>9580</v>
      </c>
      <c r="I30" s="514">
        <v>9701</v>
      </c>
    </row>
    <row r="31" spans="1:11" ht="20.149999999999999" customHeight="1">
      <c r="A31" s="441" t="s">
        <v>130</v>
      </c>
      <c r="B31" s="243" t="s">
        <v>600</v>
      </c>
      <c r="C31" s="247" t="s">
        <v>604</v>
      </c>
      <c r="D31" s="247" t="s">
        <v>564</v>
      </c>
      <c r="E31" s="247" t="s">
        <v>609</v>
      </c>
      <c r="F31" s="512">
        <v>45419</v>
      </c>
      <c r="G31" s="245">
        <v>45502</v>
      </c>
      <c r="H31" s="513">
        <v>15780</v>
      </c>
      <c r="I31" s="514">
        <v>16100</v>
      </c>
    </row>
    <row r="32" spans="1:11" ht="20.149999999999999" customHeight="1">
      <c r="A32" s="441" t="s">
        <v>504</v>
      </c>
      <c r="B32" s="243" t="s">
        <v>536</v>
      </c>
      <c r="C32" s="247" t="s">
        <v>605</v>
      </c>
      <c r="D32" s="247" t="s">
        <v>502</v>
      </c>
      <c r="E32" s="247" t="s">
        <v>237</v>
      </c>
      <c r="F32" s="512">
        <v>45418</v>
      </c>
      <c r="G32" s="245" t="s">
        <v>66</v>
      </c>
      <c r="H32" s="513">
        <v>2500</v>
      </c>
      <c r="I32" s="514">
        <v>2500</v>
      </c>
    </row>
    <row r="33" spans="1:9" ht="20.149999999999999" customHeight="1">
      <c r="A33" s="441" t="s">
        <v>504</v>
      </c>
      <c r="B33" s="243" t="s">
        <v>536</v>
      </c>
      <c r="C33" s="247" t="s">
        <v>606</v>
      </c>
      <c r="D33" s="247" t="s">
        <v>502</v>
      </c>
      <c r="E33" s="247" t="s">
        <v>237</v>
      </c>
      <c r="F33" s="512">
        <v>45427</v>
      </c>
      <c r="G33" s="245" t="s">
        <v>66</v>
      </c>
      <c r="H33" s="513">
        <v>3307</v>
      </c>
      <c r="I33" s="514">
        <v>3500</v>
      </c>
    </row>
    <row r="34" spans="1:9" ht="20.149999999999999" customHeight="1">
      <c r="A34" s="441" t="s">
        <v>503</v>
      </c>
      <c r="B34" s="243" t="s">
        <v>583</v>
      </c>
      <c r="C34" s="247" t="s">
        <v>607</v>
      </c>
      <c r="D34" s="247" t="s">
        <v>548</v>
      </c>
      <c r="E34" s="247" t="s">
        <v>237</v>
      </c>
      <c r="F34" s="512">
        <v>45422</v>
      </c>
      <c r="G34" s="245" t="s">
        <v>66</v>
      </c>
      <c r="H34" s="513">
        <v>5313</v>
      </c>
      <c r="I34" s="514">
        <v>5555</v>
      </c>
    </row>
    <row r="35" spans="1:9" ht="20.149999999999999" customHeight="1">
      <c r="A35" s="521" t="s">
        <v>597</v>
      </c>
      <c r="B35" s="515" t="s">
        <v>601</v>
      </c>
      <c r="C35" s="247" t="s">
        <v>608</v>
      </c>
      <c r="D35" s="247" t="s">
        <v>593</v>
      </c>
      <c r="E35" s="247" t="s">
        <v>237</v>
      </c>
      <c r="F35" s="516">
        <v>45441</v>
      </c>
      <c r="G35" s="517" t="s">
        <v>66</v>
      </c>
      <c r="H35" s="518">
        <v>1420</v>
      </c>
      <c r="I35" s="519">
        <v>1420</v>
      </c>
    </row>
    <row r="36" spans="1:9" ht="20.149999999999999" customHeight="1">
      <c r="A36" s="521" t="s">
        <v>267</v>
      </c>
      <c r="B36" s="515" t="s">
        <v>566</v>
      </c>
      <c r="C36" s="247" t="s">
        <v>610</v>
      </c>
      <c r="D36" s="193" t="s">
        <v>146</v>
      </c>
      <c r="E36" s="247" t="s">
        <v>237</v>
      </c>
      <c r="F36" s="516">
        <v>45451</v>
      </c>
      <c r="G36" s="517">
        <v>45490</v>
      </c>
      <c r="H36" s="518">
        <v>8475</v>
      </c>
      <c r="I36" s="519">
        <v>8148</v>
      </c>
    </row>
    <row r="37" spans="1:9" ht="20.149999999999999" customHeight="1">
      <c r="A37" s="521" t="s">
        <v>503</v>
      </c>
      <c r="B37" s="515" t="s">
        <v>611</v>
      </c>
      <c r="C37" s="247" t="s">
        <v>613</v>
      </c>
      <c r="D37" s="247" t="s">
        <v>621</v>
      </c>
      <c r="E37" s="247" t="s">
        <v>237</v>
      </c>
      <c r="F37" s="516">
        <v>45456</v>
      </c>
      <c r="G37" s="517" t="s">
        <v>66</v>
      </c>
      <c r="H37" s="518">
        <v>1600</v>
      </c>
      <c r="I37" s="519">
        <v>1600</v>
      </c>
    </row>
    <row r="38" spans="1:9" ht="20.149999999999999" customHeight="1">
      <c r="A38" s="521" t="s">
        <v>503</v>
      </c>
      <c r="B38" s="515" t="s">
        <v>612</v>
      </c>
      <c r="C38" s="247" t="s">
        <v>614</v>
      </c>
      <c r="D38" s="247" t="s">
        <v>548</v>
      </c>
      <c r="E38" s="247" t="s">
        <v>237</v>
      </c>
      <c r="F38" s="516">
        <v>45457</v>
      </c>
      <c r="G38" s="517">
        <v>45519</v>
      </c>
      <c r="H38" s="518">
        <v>3800</v>
      </c>
      <c r="I38" s="519">
        <v>3800</v>
      </c>
    </row>
    <row r="39" spans="1:9" ht="20.149999999999999" customHeight="1">
      <c r="A39" s="247" t="s">
        <v>597</v>
      </c>
      <c r="B39" s="247" t="s">
        <v>601</v>
      </c>
      <c r="C39" s="247" t="s">
        <v>617</v>
      </c>
      <c r="D39" s="247" t="s">
        <v>593</v>
      </c>
      <c r="E39" s="247" t="s">
        <v>237</v>
      </c>
      <c r="F39" s="497">
        <v>45487</v>
      </c>
      <c r="G39" s="497">
        <v>45535</v>
      </c>
      <c r="H39" s="248">
        <v>1362</v>
      </c>
      <c r="I39" s="248">
        <v>1420</v>
      </c>
    </row>
    <row r="40" spans="1:9" ht="20.149999999999999" customHeight="1">
      <c r="A40" s="247" t="s">
        <v>503</v>
      </c>
      <c r="B40" s="247" t="s">
        <v>616</v>
      </c>
      <c r="C40" s="247" t="s">
        <v>618</v>
      </c>
      <c r="D40" s="247" t="s">
        <v>548</v>
      </c>
      <c r="E40" s="247" t="s">
        <v>237</v>
      </c>
      <c r="F40" s="497">
        <v>45483</v>
      </c>
      <c r="G40" s="497" t="s">
        <v>66</v>
      </c>
      <c r="H40" s="248">
        <v>5540</v>
      </c>
      <c r="I40" s="248">
        <v>5500</v>
      </c>
    </row>
    <row r="41" spans="1:9" ht="20.149999999999999" customHeight="1">
      <c r="A41" s="247" t="s">
        <v>503</v>
      </c>
      <c r="B41" s="247" t="s">
        <v>616</v>
      </c>
      <c r="C41" s="247" t="s">
        <v>619</v>
      </c>
      <c r="D41" s="247" t="s">
        <v>548</v>
      </c>
      <c r="E41" s="247" t="s">
        <v>237</v>
      </c>
      <c r="F41" s="497">
        <v>45496</v>
      </c>
      <c r="G41" s="497" t="s">
        <v>66</v>
      </c>
      <c r="H41" s="248">
        <v>5338</v>
      </c>
      <c r="I41" s="248">
        <v>5300</v>
      </c>
    </row>
    <row r="42" spans="1:9" ht="20.149999999999999" customHeight="1">
      <c r="A42" s="247" t="s">
        <v>597</v>
      </c>
      <c r="B42" s="247" t="s">
        <v>601</v>
      </c>
      <c r="C42" s="247" t="s">
        <v>631</v>
      </c>
      <c r="D42" s="247" t="s">
        <v>593</v>
      </c>
      <c r="E42" s="247" t="s">
        <v>237</v>
      </c>
      <c r="F42" s="497">
        <v>45524</v>
      </c>
      <c r="G42" s="497">
        <v>45565</v>
      </c>
      <c r="H42" s="248">
        <v>1362</v>
      </c>
      <c r="I42" s="248">
        <v>1420</v>
      </c>
    </row>
    <row r="43" spans="1:9" ht="20.149999999999999" customHeight="1">
      <c r="A43" s="247" t="s">
        <v>503</v>
      </c>
      <c r="B43" s="247" t="s">
        <v>625</v>
      </c>
      <c r="C43" s="247" t="s">
        <v>627</v>
      </c>
      <c r="D43" s="247" t="s">
        <v>548</v>
      </c>
      <c r="E43" s="247" t="s">
        <v>237</v>
      </c>
      <c r="F43" s="497">
        <v>45515</v>
      </c>
      <c r="G43" s="497">
        <v>45616</v>
      </c>
      <c r="H43" s="248">
        <v>3357</v>
      </c>
      <c r="I43" s="248">
        <v>3302</v>
      </c>
    </row>
    <row r="44" spans="1:9" ht="20.149999999999999" customHeight="1">
      <c r="A44" s="247" t="s">
        <v>503</v>
      </c>
      <c r="B44" s="247" t="s">
        <v>625</v>
      </c>
      <c r="C44" s="247" t="s">
        <v>628</v>
      </c>
      <c r="D44" s="247" t="s">
        <v>548</v>
      </c>
      <c r="E44" s="247" t="s">
        <v>237</v>
      </c>
      <c r="F44" s="497">
        <v>45527</v>
      </c>
      <c r="G44" s="497">
        <v>45636</v>
      </c>
      <c r="H44" s="248">
        <v>3990</v>
      </c>
      <c r="I44" s="248">
        <v>3894</v>
      </c>
    </row>
    <row r="45" spans="1:9" ht="19.5" customHeight="1">
      <c r="A45" s="247" t="s">
        <v>624</v>
      </c>
      <c r="B45" s="247" t="s">
        <v>626</v>
      </c>
      <c r="C45" s="247" t="s">
        <v>629</v>
      </c>
      <c r="D45" s="247" t="s">
        <v>630</v>
      </c>
      <c r="E45" s="247" t="s">
        <v>609</v>
      </c>
      <c r="F45" s="497">
        <v>45525</v>
      </c>
      <c r="G45" s="497">
        <v>45611</v>
      </c>
      <c r="H45" s="248">
        <v>9685</v>
      </c>
      <c r="I45" s="248">
        <v>9228</v>
      </c>
    </row>
    <row r="46" spans="1:9" ht="20.149999999999999" customHeight="1">
      <c r="A46" s="247" t="s">
        <v>597</v>
      </c>
      <c r="B46" s="247" t="s">
        <v>601</v>
      </c>
      <c r="C46" s="247" t="s">
        <v>633</v>
      </c>
      <c r="D46" s="247" t="s">
        <v>593</v>
      </c>
      <c r="E46" s="247" t="s">
        <v>237</v>
      </c>
      <c r="F46" s="497">
        <v>45564</v>
      </c>
      <c r="G46" s="497">
        <v>45611</v>
      </c>
      <c r="H46" s="248">
        <v>1420</v>
      </c>
      <c r="I46" s="248">
        <v>1420</v>
      </c>
    </row>
    <row r="47" spans="1:9" ht="20.149999999999999" customHeight="1">
      <c r="A47" s="247" t="s">
        <v>624</v>
      </c>
      <c r="B47" s="247" t="s">
        <v>626</v>
      </c>
      <c r="C47" s="247" t="s">
        <v>635</v>
      </c>
      <c r="D47" s="247" t="s">
        <v>630</v>
      </c>
      <c r="E47" s="247" t="s">
        <v>237</v>
      </c>
      <c r="F47" s="497">
        <v>45591</v>
      </c>
      <c r="G47" s="497">
        <v>45622</v>
      </c>
      <c r="H47" s="248">
        <v>10034</v>
      </c>
      <c r="I47" s="248">
        <v>9310</v>
      </c>
    </row>
    <row r="48" spans="1:9" ht="20.149999999999999" customHeight="1">
      <c r="A48" s="247" t="s">
        <v>503</v>
      </c>
      <c r="B48" s="247" t="s">
        <v>636</v>
      </c>
      <c r="C48" s="247" t="s">
        <v>637</v>
      </c>
      <c r="D48" s="247" t="s">
        <v>542</v>
      </c>
      <c r="E48" s="247" t="s">
        <v>237</v>
      </c>
      <c r="F48" s="497">
        <v>45577</v>
      </c>
      <c r="G48" s="497"/>
      <c r="H48" s="248">
        <v>6277</v>
      </c>
      <c r="I48" s="248">
        <v>6300</v>
      </c>
    </row>
    <row r="49" spans="1:9" ht="20.149999999999999" customHeight="1">
      <c r="A49" s="601" t="s">
        <v>597</v>
      </c>
      <c r="B49" s="247" t="s">
        <v>601</v>
      </c>
      <c r="C49" s="247" t="s">
        <v>641</v>
      </c>
      <c r="D49" s="247" t="s">
        <v>593</v>
      </c>
      <c r="E49" s="247" t="s">
        <v>237</v>
      </c>
      <c r="F49" s="497">
        <v>45612</v>
      </c>
      <c r="G49" s="497" t="s">
        <v>66</v>
      </c>
      <c r="H49" s="248">
        <v>900</v>
      </c>
      <c r="I49" s="248">
        <v>1000</v>
      </c>
    </row>
    <row r="50" spans="1:9" ht="20.149999999999999" customHeight="1">
      <c r="A50" s="601" t="s">
        <v>267</v>
      </c>
      <c r="B50" s="247" t="s">
        <v>639</v>
      </c>
      <c r="C50" s="247" t="s">
        <v>642</v>
      </c>
      <c r="D50" s="247" t="s">
        <v>644</v>
      </c>
      <c r="E50" s="247" t="s">
        <v>565</v>
      </c>
      <c r="F50" s="497">
        <v>45621</v>
      </c>
      <c r="G50" s="497" t="s">
        <v>66</v>
      </c>
      <c r="H50" s="248">
        <v>2176</v>
      </c>
      <c r="I50" s="248">
        <v>12300</v>
      </c>
    </row>
    <row r="51" spans="1:9" ht="20.149999999999999" customHeight="1">
      <c r="A51" s="617" t="s">
        <v>130</v>
      </c>
      <c r="B51" s="618" t="s">
        <v>640</v>
      </c>
      <c r="C51" s="618" t="s">
        <v>643</v>
      </c>
      <c r="D51" s="618" t="s">
        <v>564</v>
      </c>
      <c r="E51" s="618" t="s">
        <v>645</v>
      </c>
      <c r="F51" s="619">
        <v>45617</v>
      </c>
      <c r="G51" s="619" t="s">
        <v>66</v>
      </c>
      <c r="H51" s="620">
        <v>4900</v>
      </c>
      <c r="I51" s="620">
        <v>12302</v>
      </c>
    </row>
    <row r="52" spans="1:9" ht="20.149999999999999" customHeight="1">
      <c r="A52" s="614" t="s">
        <v>503</v>
      </c>
      <c r="B52" s="615" t="s">
        <v>648</v>
      </c>
      <c r="C52" s="601" t="s">
        <v>650</v>
      </c>
      <c r="D52" s="601" t="s">
        <v>542</v>
      </c>
      <c r="E52" s="601" t="s">
        <v>237</v>
      </c>
      <c r="F52" s="621">
        <v>45633</v>
      </c>
      <c r="G52" s="621"/>
      <c r="H52" s="622">
        <v>4064</v>
      </c>
      <c r="I52" s="623">
        <v>4800</v>
      </c>
    </row>
    <row r="53" spans="1:9" ht="20.149999999999999" customHeight="1">
      <c r="A53" s="614" t="s">
        <v>624</v>
      </c>
      <c r="B53" s="615" t="s">
        <v>626</v>
      </c>
      <c r="C53" s="601" t="s">
        <v>653</v>
      </c>
      <c r="D53" s="601" t="s">
        <v>654</v>
      </c>
      <c r="E53" s="601" t="s">
        <v>609</v>
      </c>
      <c r="F53" s="621">
        <v>45645</v>
      </c>
      <c r="G53" s="621"/>
      <c r="H53" s="622">
        <v>2071</v>
      </c>
      <c r="I53" s="623">
        <v>10413</v>
      </c>
    </row>
    <row r="54" spans="1:9" ht="20.149999999999999" customHeight="1">
      <c r="A54" s="614" t="s">
        <v>597</v>
      </c>
      <c r="B54" s="615" t="s">
        <v>649</v>
      </c>
      <c r="C54" s="601" t="s">
        <v>651</v>
      </c>
      <c r="D54" s="601" t="s">
        <v>593</v>
      </c>
      <c r="E54" s="601" t="s">
        <v>237</v>
      </c>
      <c r="F54" s="621">
        <v>45630</v>
      </c>
      <c r="G54" s="621"/>
      <c r="H54" s="622">
        <v>1079</v>
      </c>
      <c r="I54" s="623">
        <v>1300</v>
      </c>
    </row>
    <row r="55" spans="1:9" ht="20.149999999999999" customHeight="1">
      <c r="A55" s="101"/>
      <c r="I55" s="616"/>
    </row>
    <row r="56" spans="1:9" ht="20.149999999999999" customHeight="1">
      <c r="A56" s="101"/>
      <c r="I56" s="616"/>
    </row>
    <row r="57" spans="1:9" ht="20.149999999999999" customHeight="1">
      <c r="A57" s="101"/>
      <c r="I57" s="616"/>
    </row>
  </sheetData>
  <mergeCells count="1">
    <mergeCell ref="A1:I1"/>
  </mergeCells>
  <printOptions horizontalCentered="1"/>
  <pageMargins left="0.25" right="0.25" top="0.75" bottom="0.75" header="0.3" footer="0.3"/>
  <pageSetup scale="71" orientation="landscape" r:id="rId1"/>
  <headerFooter>
    <oddFooter>&amp;C&amp;"-,Regular"&amp;11MEEI Bulletins Vol 61 No. 12</oddFooter>
  </headerFooter>
  <colBreaks count="1" manualBreakCount="1">
    <brk id="9" max="54" man="1"/>
  </col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O21"/>
  <sheetViews>
    <sheetView view="pageBreakPreview" zoomScale="60" zoomScaleNormal="100" workbookViewId="0">
      <selection activeCell="V25" sqref="V25"/>
    </sheetView>
  </sheetViews>
  <sheetFormatPr defaultColWidth="9.1796875" defaultRowHeight="20.149999999999999" customHeight="1"/>
  <cols>
    <col min="1" max="1" width="9.453125" style="86" customWidth="1"/>
    <col min="2" max="3" width="7.26953125" style="86" customWidth="1"/>
    <col min="4" max="4" width="10.1796875" style="86" customWidth="1"/>
    <col min="5" max="5" width="14.1796875" style="86" customWidth="1"/>
    <col min="6" max="6" width="8.54296875" style="86" customWidth="1"/>
    <col min="7" max="7" width="10.7265625" style="86" customWidth="1"/>
    <col min="8" max="8" width="8.453125" style="86" customWidth="1"/>
    <col min="9" max="9" width="7.26953125" style="86" customWidth="1"/>
    <col min="10" max="10" width="11" style="86" customWidth="1"/>
    <col min="11" max="11" width="9.1796875" style="86"/>
    <col min="12" max="13" width="9.453125" style="86" customWidth="1"/>
    <col min="14" max="14" width="12.1796875" style="86" customWidth="1"/>
    <col min="15" max="15" width="18.7265625" style="86" bestFit="1" customWidth="1"/>
    <col min="16" max="16384" width="9.1796875" style="86"/>
  </cols>
  <sheetData>
    <row r="1" spans="1:15" ht="20.149999999999999" customHeight="1" thickBot="1">
      <c r="A1" s="756" t="s">
        <v>543</v>
      </c>
      <c r="B1" s="757"/>
      <c r="C1" s="757"/>
      <c r="D1" s="757"/>
      <c r="E1" s="757"/>
      <c r="F1" s="757"/>
      <c r="G1" s="757"/>
      <c r="H1" s="757"/>
      <c r="I1" s="757"/>
      <c r="J1" s="757"/>
      <c r="K1" s="757"/>
      <c r="L1" s="757"/>
      <c r="M1" s="757"/>
      <c r="N1" s="757"/>
      <c r="O1" s="758"/>
    </row>
    <row r="2" spans="1:15" s="97" customFormat="1" ht="36.75" customHeight="1">
      <c r="A2" s="777" t="s">
        <v>500</v>
      </c>
      <c r="B2" s="772" t="s">
        <v>295</v>
      </c>
      <c r="C2" s="773"/>
      <c r="D2" s="773"/>
      <c r="E2" s="773"/>
      <c r="F2" s="773"/>
      <c r="G2" s="774"/>
      <c r="H2" s="773" t="s">
        <v>510</v>
      </c>
      <c r="I2" s="773"/>
      <c r="J2" s="774"/>
      <c r="K2" s="773" t="s">
        <v>549</v>
      </c>
      <c r="L2" s="773"/>
      <c r="M2" s="773"/>
      <c r="N2" s="775"/>
      <c r="O2" s="779" t="s">
        <v>296</v>
      </c>
    </row>
    <row r="3" spans="1:15" s="98" customFormat="1" ht="42.75" customHeight="1" thickBot="1">
      <c r="A3" s="778"/>
      <c r="B3" s="356" t="s">
        <v>280</v>
      </c>
      <c r="C3" s="356" t="s">
        <v>302</v>
      </c>
      <c r="D3" s="356" t="s">
        <v>285</v>
      </c>
      <c r="E3" s="356" t="s">
        <v>297</v>
      </c>
      <c r="F3" s="356" t="s">
        <v>279</v>
      </c>
      <c r="G3" s="356" t="s">
        <v>298</v>
      </c>
      <c r="H3" s="356" t="s">
        <v>267</v>
      </c>
      <c r="I3" s="356" t="s">
        <v>130</v>
      </c>
      <c r="J3" s="356" t="s">
        <v>299</v>
      </c>
      <c r="K3" s="356" t="s">
        <v>285</v>
      </c>
      <c r="L3" s="356" t="s">
        <v>267</v>
      </c>
      <c r="M3" s="356" t="s">
        <v>297</v>
      </c>
      <c r="N3" s="357" t="s">
        <v>300</v>
      </c>
      <c r="O3" s="780"/>
    </row>
    <row r="4" spans="1:15" s="97" customFormat="1" ht="19.5" customHeight="1">
      <c r="A4" s="273">
        <v>45292</v>
      </c>
      <c r="B4" s="266">
        <v>1</v>
      </c>
      <c r="C4" s="266"/>
      <c r="D4" s="266">
        <v>0</v>
      </c>
      <c r="E4" s="266">
        <v>0</v>
      </c>
      <c r="F4" s="266">
        <v>0</v>
      </c>
      <c r="G4" s="423">
        <f t="shared" ref="G4:G15" si="0">SUM(B4:F4)</f>
        <v>1</v>
      </c>
      <c r="H4" s="266">
        <v>1</v>
      </c>
      <c r="I4" s="266">
        <v>1</v>
      </c>
      <c r="J4" s="423">
        <f>SUM(H4:I4)</f>
        <v>2</v>
      </c>
      <c r="K4" s="266">
        <v>1</v>
      </c>
      <c r="L4" s="266">
        <v>0</v>
      </c>
      <c r="M4" s="266">
        <v>0</v>
      </c>
      <c r="N4" s="423">
        <f>SUM(K4:M4)</f>
        <v>1</v>
      </c>
      <c r="O4" s="353">
        <f>G4+J4+N4</f>
        <v>4</v>
      </c>
    </row>
    <row r="5" spans="1:15" s="97" customFormat="1" ht="19.5" customHeight="1">
      <c r="A5" s="197">
        <v>45324</v>
      </c>
      <c r="B5" s="205">
        <v>1</v>
      </c>
      <c r="C5" s="205"/>
      <c r="D5" s="205">
        <v>0</v>
      </c>
      <c r="E5" s="205">
        <v>0</v>
      </c>
      <c r="F5" s="205">
        <v>0</v>
      </c>
      <c r="G5" s="423">
        <f t="shared" si="0"/>
        <v>1</v>
      </c>
      <c r="H5" s="205">
        <v>0</v>
      </c>
      <c r="I5" s="205">
        <v>1</v>
      </c>
      <c r="J5" s="423">
        <f>SUM(H5:I5)</f>
        <v>1</v>
      </c>
      <c r="K5" s="205">
        <v>0</v>
      </c>
      <c r="L5" s="205">
        <v>0</v>
      </c>
      <c r="M5" s="205">
        <v>0</v>
      </c>
      <c r="N5" s="423">
        <f>SUM(K5:M5)</f>
        <v>0</v>
      </c>
      <c r="O5" s="353">
        <f>G5+J5+N5</f>
        <v>2</v>
      </c>
    </row>
    <row r="6" spans="1:15" s="97" customFormat="1" ht="19.5" customHeight="1">
      <c r="A6" s="273">
        <v>45356</v>
      </c>
      <c r="B6" s="205">
        <v>0</v>
      </c>
      <c r="C6" s="205"/>
      <c r="D6" s="205">
        <v>0</v>
      </c>
      <c r="E6" s="205">
        <v>0</v>
      </c>
      <c r="F6" s="205">
        <v>0</v>
      </c>
      <c r="G6" s="423">
        <f t="shared" si="0"/>
        <v>0</v>
      </c>
      <c r="H6" s="205">
        <v>0</v>
      </c>
      <c r="I6" s="205">
        <v>0</v>
      </c>
      <c r="J6" s="423">
        <v>0</v>
      </c>
      <c r="K6" s="205">
        <v>0</v>
      </c>
      <c r="L6" s="205">
        <v>0</v>
      </c>
      <c r="M6" s="205">
        <v>0</v>
      </c>
      <c r="N6" s="423">
        <v>0</v>
      </c>
      <c r="O6" s="353">
        <f t="shared" ref="O6:O13" si="1">G6+J6+N6</f>
        <v>0</v>
      </c>
    </row>
    <row r="7" spans="1:15" s="97" customFormat="1" ht="19.5" customHeight="1">
      <c r="A7" s="197">
        <v>45388</v>
      </c>
      <c r="B7" s="205">
        <v>3</v>
      </c>
      <c r="C7" s="205"/>
      <c r="D7" s="205">
        <v>0</v>
      </c>
      <c r="E7" s="205">
        <v>1</v>
      </c>
      <c r="F7" s="205">
        <v>0</v>
      </c>
      <c r="G7" s="423">
        <f t="shared" si="0"/>
        <v>4</v>
      </c>
      <c r="H7" s="205">
        <v>0</v>
      </c>
      <c r="I7" s="205">
        <v>0</v>
      </c>
      <c r="J7" s="423">
        <f t="shared" ref="J7:J15" si="2">SUM(H7:I7)</f>
        <v>0</v>
      </c>
      <c r="K7" s="205">
        <v>0</v>
      </c>
      <c r="L7" s="205">
        <v>0</v>
      </c>
      <c r="M7" s="205">
        <v>0</v>
      </c>
      <c r="N7" s="423">
        <f t="shared" ref="N7:N13" si="3">SUM(K7:M7)</f>
        <v>0</v>
      </c>
      <c r="O7" s="353">
        <f t="shared" si="1"/>
        <v>4</v>
      </c>
    </row>
    <row r="8" spans="1:15" s="97" customFormat="1" ht="19.5" customHeight="1">
      <c r="A8" s="273">
        <v>45420</v>
      </c>
      <c r="B8" s="205">
        <v>3</v>
      </c>
      <c r="C8" s="205"/>
      <c r="D8" s="205">
        <v>0</v>
      </c>
      <c r="E8" s="205">
        <v>0</v>
      </c>
      <c r="F8" s="205">
        <v>3</v>
      </c>
      <c r="G8" s="423">
        <f t="shared" si="0"/>
        <v>6</v>
      </c>
      <c r="H8" s="205">
        <v>0</v>
      </c>
      <c r="I8" s="205">
        <v>0</v>
      </c>
      <c r="J8" s="423">
        <f t="shared" si="2"/>
        <v>0</v>
      </c>
      <c r="K8" s="205">
        <v>0</v>
      </c>
      <c r="L8" s="205">
        <v>0</v>
      </c>
      <c r="M8" s="205">
        <v>0</v>
      </c>
      <c r="N8" s="423">
        <f t="shared" si="3"/>
        <v>0</v>
      </c>
      <c r="O8" s="353">
        <f t="shared" si="1"/>
        <v>6</v>
      </c>
    </row>
    <row r="9" spans="1:15" s="97" customFormat="1" ht="19.5" customHeight="1">
      <c r="A9" s="197">
        <v>45452</v>
      </c>
      <c r="B9" s="205">
        <v>1</v>
      </c>
      <c r="C9" s="205"/>
      <c r="D9" s="205">
        <v>0</v>
      </c>
      <c r="E9" s="205">
        <v>0</v>
      </c>
      <c r="F9" s="205">
        <v>1</v>
      </c>
      <c r="G9" s="423">
        <f t="shared" si="0"/>
        <v>2</v>
      </c>
      <c r="H9" s="205">
        <v>0</v>
      </c>
      <c r="I9" s="205">
        <v>0</v>
      </c>
      <c r="J9" s="423">
        <f t="shared" si="2"/>
        <v>0</v>
      </c>
      <c r="K9" s="205">
        <v>0</v>
      </c>
      <c r="L9" s="205">
        <v>1</v>
      </c>
      <c r="M9" s="205">
        <v>0</v>
      </c>
      <c r="N9" s="423">
        <f t="shared" si="3"/>
        <v>1</v>
      </c>
      <c r="O9" s="353">
        <f t="shared" si="1"/>
        <v>3</v>
      </c>
    </row>
    <row r="10" spans="1:15" s="97" customFormat="1" ht="19.5" customHeight="1">
      <c r="A10" s="273">
        <v>45484</v>
      </c>
      <c r="B10" s="205">
        <v>0</v>
      </c>
      <c r="C10" s="205">
        <v>1</v>
      </c>
      <c r="D10" s="205">
        <v>0</v>
      </c>
      <c r="E10" s="205">
        <v>1</v>
      </c>
      <c r="F10" s="205">
        <v>0</v>
      </c>
      <c r="G10" s="423">
        <f t="shared" si="0"/>
        <v>2</v>
      </c>
      <c r="H10" s="205">
        <v>1</v>
      </c>
      <c r="I10" s="205">
        <v>1</v>
      </c>
      <c r="J10" s="423">
        <f t="shared" si="2"/>
        <v>2</v>
      </c>
      <c r="K10" s="206">
        <v>0</v>
      </c>
      <c r="L10" s="205">
        <v>0</v>
      </c>
      <c r="M10" s="205">
        <v>0</v>
      </c>
      <c r="N10" s="423">
        <f t="shared" si="3"/>
        <v>0</v>
      </c>
      <c r="O10" s="353">
        <f t="shared" si="1"/>
        <v>4</v>
      </c>
    </row>
    <row r="11" spans="1:15" s="97" customFormat="1" ht="19.5" customHeight="1">
      <c r="A11" s="197">
        <v>45516</v>
      </c>
      <c r="B11" s="205">
        <v>2</v>
      </c>
      <c r="C11" s="205">
        <v>1</v>
      </c>
      <c r="D11" s="205">
        <v>0</v>
      </c>
      <c r="E11" s="205">
        <v>2</v>
      </c>
      <c r="F11" s="205">
        <v>0</v>
      </c>
      <c r="G11" s="423">
        <f t="shared" si="0"/>
        <v>5</v>
      </c>
      <c r="H11" s="205">
        <v>1</v>
      </c>
      <c r="I11" s="205">
        <v>0</v>
      </c>
      <c r="J11" s="423">
        <f t="shared" si="2"/>
        <v>1</v>
      </c>
      <c r="K11" s="206">
        <v>0</v>
      </c>
      <c r="L11" s="205">
        <v>0</v>
      </c>
      <c r="M11" s="205">
        <v>0</v>
      </c>
      <c r="N11" s="423">
        <f t="shared" si="3"/>
        <v>0</v>
      </c>
      <c r="O11" s="353">
        <f t="shared" si="1"/>
        <v>6</v>
      </c>
    </row>
    <row r="12" spans="1:15" s="97" customFormat="1" ht="19.5" customHeight="1">
      <c r="A12" s="273">
        <v>45548</v>
      </c>
      <c r="B12" s="205">
        <v>0</v>
      </c>
      <c r="C12" s="205">
        <v>1</v>
      </c>
      <c r="D12" s="205">
        <v>0</v>
      </c>
      <c r="E12" s="205">
        <v>0</v>
      </c>
      <c r="F12" s="205">
        <v>0</v>
      </c>
      <c r="G12" s="423">
        <f t="shared" si="0"/>
        <v>1</v>
      </c>
      <c r="H12" s="205">
        <v>0</v>
      </c>
      <c r="I12" s="205">
        <v>0</v>
      </c>
      <c r="J12" s="423">
        <f t="shared" si="2"/>
        <v>0</v>
      </c>
      <c r="K12" s="205">
        <v>0</v>
      </c>
      <c r="L12" s="205">
        <v>0</v>
      </c>
      <c r="M12" s="205">
        <v>0</v>
      </c>
      <c r="N12" s="423">
        <f t="shared" si="3"/>
        <v>0</v>
      </c>
      <c r="O12" s="353">
        <f t="shared" si="1"/>
        <v>1</v>
      </c>
    </row>
    <row r="13" spans="1:15" s="97" customFormat="1" ht="19.5" customHeight="1">
      <c r="A13" s="197">
        <v>45580</v>
      </c>
      <c r="B13" s="205">
        <v>0</v>
      </c>
      <c r="C13" s="205">
        <v>0</v>
      </c>
      <c r="D13" s="205">
        <v>0</v>
      </c>
      <c r="E13" s="205">
        <v>0</v>
      </c>
      <c r="F13" s="205">
        <v>0</v>
      </c>
      <c r="G13" s="423">
        <f t="shared" si="0"/>
        <v>0</v>
      </c>
      <c r="H13" s="205">
        <v>1</v>
      </c>
      <c r="I13" s="205">
        <v>0</v>
      </c>
      <c r="J13" s="423">
        <f t="shared" si="2"/>
        <v>1</v>
      </c>
      <c r="K13" s="205">
        <v>0</v>
      </c>
      <c r="L13" s="205">
        <v>0</v>
      </c>
      <c r="M13" s="205">
        <v>0</v>
      </c>
      <c r="N13" s="423">
        <f t="shared" si="3"/>
        <v>0</v>
      </c>
      <c r="O13" s="353">
        <f t="shared" si="1"/>
        <v>1</v>
      </c>
    </row>
    <row r="14" spans="1:15" s="97" customFormat="1" ht="19.5" customHeight="1">
      <c r="A14" s="273">
        <v>45612</v>
      </c>
      <c r="B14" s="205">
        <v>1</v>
      </c>
      <c r="C14" s="205">
        <v>1</v>
      </c>
      <c r="D14" s="205">
        <v>0</v>
      </c>
      <c r="E14" s="205">
        <v>1</v>
      </c>
      <c r="F14" s="205">
        <v>0</v>
      </c>
      <c r="G14" s="423">
        <f t="shared" si="0"/>
        <v>3</v>
      </c>
      <c r="H14" s="205">
        <v>1</v>
      </c>
      <c r="I14" s="205">
        <v>1</v>
      </c>
      <c r="J14" s="423">
        <f t="shared" si="2"/>
        <v>2</v>
      </c>
      <c r="K14" s="205">
        <v>0</v>
      </c>
      <c r="L14" s="205">
        <v>0</v>
      </c>
      <c r="M14" s="205">
        <v>1</v>
      </c>
      <c r="N14" s="423">
        <f t="shared" ref="N14:N15" si="4">SUM(K14:M14)</f>
        <v>1</v>
      </c>
      <c r="O14" s="353">
        <f t="shared" ref="O14:O15" si="5">G14+J14+N14</f>
        <v>6</v>
      </c>
    </row>
    <row r="15" spans="1:15" s="97" customFormat="1" ht="19.5" customHeight="1" thickBot="1">
      <c r="A15" s="197">
        <v>45644</v>
      </c>
      <c r="B15" s="349">
        <v>1</v>
      </c>
      <c r="C15" s="349">
        <v>1</v>
      </c>
      <c r="D15" s="349">
        <v>0</v>
      </c>
      <c r="E15" s="349">
        <v>0</v>
      </c>
      <c r="F15" s="349">
        <v>0</v>
      </c>
      <c r="G15" s="423">
        <f t="shared" si="0"/>
        <v>2</v>
      </c>
      <c r="H15" s="349">
        <v>0</v>
      </c>
      <c r="I15" s="349">
        <v>0</v>
      </c>
      <c r="J15" s="423">
        <f t="shared" si="2"/>
        <v>0</v>
      </c>
      <c r="K15" s="349">
        <v>0</v>
      </c>
      <c r="L15" s="349">
        <v>1</v>
      </c>
      <c r="M15" s="349">
        <v>0</v>
      </c>
      <c r="N15" s="423">
        <f t="shared" si="4"/>
        <v>1</v>
      </c>
      <c r="O15" s="353">
        <f t="shared" si="5"/>
        <v>3</v>
      </c>
    </row>
    <row r="16" spans="1:15" s="97" customFormat="1" ht="19.5" customHeight="1" thickBot="1">
      <c r="A16" s="350" t="s">
        <v>272</v>
      </c>
      <c r="B16" s="351">
        <f>SUM(B4:B15)</f>
        <v>13</v>
      </c>
      <c r="C16" s="351">
        <f>SUM(C4:C15)</f>
        <v>5</v>
      </c>
      <c r="D16" s="351">
        <f t="shared" ref="D16:N16" si="6">SUM(D4:D15)</f>
        <v>0</v>
      </c>
      <c r="E16" s="351">
        <f t="shared" si="6"/>
        <v>5</v>
      </c>
      <c r="F16" s="351">
        <f t="shared" si="6"/>
        <v>4</v>
      </c>
      <c r="G16" s="351">
        <f t="shared" si="6"/>
        <v>27</v>
      </c>
      <c r="H16" s="351">
        <f t="shared" si="6"/>
        <v>5</v>
      </c>
      <c r="I16" s="351">
        <f t="shared" si="6"/>
        <v>4</v>
      </c>
      <c r="J16" s="351">
        <f t="shared" si="6"/>
        <v>9</v>
      </c>
      <c r="K16" s="351">
        <f t="shared" si="6"/>
        <v>1</v>
      </c>
      <c r="L16" s="351">
        <f t="shared" si="6"/>
        <v>2</v>
      </c>
      <c r="M16" s="351">
        <f t="shared" si="6"/>
        <v>1</v>
      </c>
      <c r="N16" s="352">
        <f t="shared" si="6"/>
        <v>4</v>
      </c>
      <c r="O16" s="430">
        <f>SUM(O4:O15)</f>
        <v>40</v>
      </c>
    </row>
    <row r="17" spans="1:9" ht="20.149999999999999" customHeight="1">
      <c r="A17" s="6"/>
      <c r="B17" s="6"/>
      <c r="C17" s="6"/>
      <c r="D17" s="6"/>
      <c r="E17" s="6"/>
      <c r="F17" s="6"/>
    </row>
    <row r="18" spans="1:9" ht="20.149999999999999" customHeight="1">
      <c r="A18" s="42" t="s">
        <v>301</v>
      </c>
      <c r="B18" s="151"/>
      <c r="C18" s="151"/>
      <c r="D18" s="151"/>
      <c r="E18" s="151"/>
      <c r="F18" s="151"/>
    </row>
    <row r="19" spans="1:9" ht="20.149999999999999" customHeight="1">
      <c r="A19" s="776"/>
      <c r="B19" s="776"/>
      <c r="C19" s="776"/>
      <c r="D19" s="776"/>
      <c r="E19" s="776"/>
      <c r="F19" s="776"/>
      <c r="G19" s="776"/>
    </row>
    <row r="21" spans="1:9" ht="20.149999999999999" customHeight="1">
      <c r="I21" s="42"/>
    </row>
  </sheetData>
  <mergeCells count="7">
    <mergeCell ref="A1:O1"/>
    <mergeCell ref="B2:G2"/>
    <mergeCell ref="H2:J2"/>
    <mergeCell ref="K2:N2"/>
    <mergeCell ref="A19:G19"/>
    <mergeCell ref="A2:A3"/>
    <mergeCell ref="O2:O3"/>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sheetPr>
  <dimension ref="A1:Q24"/>
  <sheetViews>
    <sheetView view="pageBreakPreview" zoomScale="60" zoomScaleNormal="100" workbookViewId="0">
      <selection activeCell="V25" sqref="V25"/>
    </sheetView>
  </sheetViews>
  <sheetFormatPr defaultColWidth="9.1796875" defaultRowHeight="20.149999999999999" customHeight="1"/>
  <cols>
    <col min="1" max="1" width="10.26953125" style="46" customWidth="1"/>
    <col min="2" max="2" width="14.7265625" style="46" customWidth="1"/>
    <col min="3" max="3" width="10.81640625" style="46" customWidth="1"/>
    <col min="4" max="4" width="11" style="46" customWidth="1"/>
    <col min="5" max="5" width="11.453125" style="46" customWidth="1"/>
    <col min="6" max="6" width="14.54296875" style="46" customWidth="1"/>
    <col min="7" max="7" width="10.1796875" style="46" customWidth="1"/>
    <col min="8" max="8" width="11.453125" style="46" customWidth="1"/>
    <col min="9" max="9" width="12" style="46" customWidth="1"/>
    <col min="10" max="10" width="12.54296875" style="46" customWidth="1"/>
    <col min="11" max="11" width="9.26953125" style="46" customWidth="1"/>
    <col min="12" max="12" width="7.7265625" style="46" customWidth="1"/>
    <col min="13" max="13" width="11.453125" style="46" customWidth="1"/>
    <col min="14" max="14" width="18.81640625" style="46" customWidth="1"/>
    <col min="15" max="15" width="15.26953125" style="46" customWidth="1"/>
    <col min="16" max="16384" width="9.1796875" style="46"/>
  </cols>
  <sheetData>
    <row r="1" spans="1:17" s="152" customFormat="1" ht="20.25" customHeight="1" thickBot="1">
      <c r="A1" s="781" t="s">
        <v>544</v>
      </c>
      <c r="B1" s="782"/>
      <c r="C1" s="782"/>
      <c r="D1" s="782"/>
      <c r="E1" s="782"/>
      <c r="F1" s="782"/>
      <c r="G1" s="782"/>
      <c r="H1" s="782"/>
      <c r="I1" s="782"/>
      <c r="J1" s="782"/>
      <c r="K1" s="782"/>
      <c r="L1" s="782"/>
      <c r="M1" s="782"/>
      <c r="N1" s="782"/>
      <c r="O1" s="783"/>
    </row>
    <row r="2" spans="1:17" s="153" customFormat="1" ht="66.75" customHeight="1" thickBot="1">
      <c r="A2" s="280" t="s">
        <v>500</v>
      </c>
      <c r="B2" s="293" t="s">
        <v>297</v>
      </c>
      <c r="C2" s="294" t="s">
        <v>84</v>
      </c>
      <c r="D2" s="294" t="s">
        <v>132</v>
      </c>
      <c r="E2" s="293" t="s">
        <v>279</v>
      </c>
      <c r="F2" s="293" t="s">
        <v>652</v>
      </c>
      <c r="G2" s="294" t="s">
        <v>495</v>
      </c>
      <c r="H2" s="293" t="s">
        <v>285</v>
      </c>
      <c r="I2" s="293" t="s">
        <v>302</v>
      </c>
      <c r="J2" s="293" t="s">
        <v>280</v>
      </c>
      <c r="K2" s="293" t="s">
        <v>518</v>
      </c>
      <c r="L2" s="293" t="s">
        <v>130</v>
      </c>
      <c r="M2" s="293" t="s">
        <v>267</v>
      </c>
      <c r="N2" s="295" t="s">
        <v>303</v>
      </c>
      <c r="O2" s="296" t="s">
        <v>304</v>
      </c>
    </row>
    <row r="3" spans="1:17" ht="14.5">
      <c r="A3" s="273">
        <v>45292</v>
      </c>
      <c r="B3" s="266">
        <v>0</v>
      </c>
      <c r="C3" s="274">
        <v>0</v>
      </c>
      <c r="D3" s="274">
        <v>2</v>
      </c>
      <c r="E3" s="274">
        <v>0</v>
      </c>
      <c r="F3" s="274"/>
      <c r="G3" s="274">
        <v>0</v>
      </c>
      <c r="H3" s="274">
        <v>0</v>
      </c>
      <c r="I3" s="274">
        <v>0</v>
      </c>
      <c r="J3" s="290">
        <v>5</v>
      </c>
      <c r="K3" s="290">
        <v>0</v>
      </c>
      <c r="L3" s="290">
        <v>0</v>
      </c>
      <c r="M3" s="291">
        <v>0</v>
      </c>
      <c r="N3" s="292">
        <f t="shared" ref="N3:N14" si="0">SUM(B3:M3)</f>
        <v>7</v>
      </c>
      <c r="O3" s="284">
        <v>947</v>
      </c>
    </row>
    <row r="4" spans="1:17" ht="14.5">
      <c r="A4" s="197">
        <v>45323</v>
      </c>
      <c r="B4" s="236">
        <v>0</v>
      </c>
      <c r="C4" s="236">
        <v>1</v>
      </c>
      <c r="D4" s="236">
        <v>1</v>
      </c>
      <c r="E4" s="236">
        <v>0</v>
      </c>
      <c r="F4" s="236"/>
      <c r="G4" s="236">
        <v>0</v>
      </c>
      <c r="H4" s="236">
        <v>0</v>
      </c>
      <c r="I4" s="236">
        <v>0</v>
      </c>
      <c r="J4" s="236">
        <v>4</v>
      </c>
      <c r="K4" s="236">
        <v>1</v>
      </c>
      <c r="L4" s="239">
        <v>2</v>
      </c>
      <c r="M4" s="264">
        <v>0</v>
      </c>
      <c r="N4" s="289">
        <f t="shared" si="0"/>
        <v>9</v>
      </c>
      <c r="O4" s="286">
        <v>1318.5</v>
      </c>
    </row>
    <row r="5" spans="1:17" ht="14.5">
      <c r="A5" s="273">
        <v>45352</v>
      </c>
      <c r="B5" s="236">
        <v>1</v>
      </c>
      <c r="C5" s="236">
        <v>0</v>
      </c>
      <c r="D5" s="236">
        <v>1</v>
      </c>
      <c r="E5" s="236">
        <v>1</v>
      </c>
      <c r="F5" s="236"/>
      <c r="G5" s="236">
        <v>0</v>
      </c>
      <c r="H5" s="236">
        <v>1</v>
      </c>
      <c r="I5" s="236">
        <v>1</v>
      </c>
      <c r="J5" s="236">
        <v>3</v>
      </c>
      <c r="K5" s="236">
        <v>0</v>
      </c>
      <c r="L5" s="239">
        <v>0</v>
      </c>
      <c r="M5" s="264">
        <v>0</v>
      </c>
      <c r="N5" s="289">
        <f t="shared" si="0"/>
        <v>8</v>
      </c>
      <c r="O5" s="286">
        <v>1627</v>
      </c>
    </row>
    <row r="6" spans="1:17" ht="14.5">
      <c r="A6" s="197">
        <v>45383</v>
      </c>
      <c r="B6" s="236">
        <v>4</v>
      </c>
      <c r="C6" s="236">
        <v>1</v>
      </c>
      <c r="D6" s="236">
        <v>0</v>
      </c>
      <c r="E6" s="236">
        <v>0</v>
      </c>
      <c r="F6" s="236"/>
      <c r="G6" s="236">
        <v>0</v>
      </c>
      <c r="H6" s="236">
        <v>1</v>
      </c>
      <c r="I6" s="236">
        <v>0</v>
      </c>
      <c r="J6" s="236">
        <v>8</v>
      </c>
      <c r="K6" s="236">
        <v>0</v>
      </c>
      <c r="L6" s="239">
        <v>0</v>
      </c>
      <c r="M6" s="236">
        <v>0</v>
      </c>
      <c r="N6" s="289">
        <f t="shared" si="0"/>
        <v>14</v>
      </c>
      <c r="O6" s="286">
        <v>2623</v>
      </c>
    </row>
    <row r="7" spans="1:17" ht="14.5">
      <c r="A7" s="273">
        <v>45413</v>
      </c>
      <c r="B7" s="204">
        <v>1</v>
      </c>
      <c r="C7" s="204">
        <v>2</v>
      </c>
      <c r="D7" s="204">
        <v>0</v>
      </c>
      <c r="E7" s="204">
        <v>0</v>
      </c>
      <c r="F7" s="204"/>
      <c r="G7" s="236">
        <v>0</v>
      </c>
      <c r="H7" s="204">
        <v>3</v>
      </c>
      <c r="I7" s="204">
        <v>0</v>
      </c>
      <c r="J7" s="204">
        <v>4</v>
      </c>
      <c r="K7" s="204">
        <v>0</v>
      </c>
      <c r="L7" s="437">
        <v>0</v>
      </c>
      <c r="M7" s="204">
        <v>0</v>
      </c>
      <c r="N7" s="289">
        <f t="shared" si="0"/>
        <v>10</v>
      </c>
      <c r="O7" s="286">
        <v>1777</v>
      </c>
    </row>
    <row r="8" spans="1:17" ht="14.5">
      <c r="A8" s="197">
        <v>45444</v>
      </c>
      <c r="B8" s="236">
        <v>0</v>
      </c>
      <c r="C8" s="236">
        <v>0</v>
      </c>
      <c r="D8" s="236">
        <v>1</v>
      </c>
      <c r="E8" s="236">
        <v>2</v>
      </c>
      <c r="F8" s="236"/>
      <c r="G8" s="236">
        <v>0</v>
      </c>
      <c r="H8" s="236">
        <v>0</v>
      </c>
      <c r="I8" s="236">
        <v>0</v>
      </c>
      <c r="J8" s="236">
        <v>6</v>
      </c>
      <c r="K8" s="236">
        <v>0</v>
      </c>
      <c r="L8" s="239">
        <v>0</v>
      </c>
      <c r="M8" s="236">
        <v>0</v>
      </c>
      <c r="N8" s="438">
        <f t="shared" si="0"/>
        <v>9</v>
      </c>
      <c r="O8" s="286">
        <v>931</v>
      </c>
    </row>
    <row r="9" spans="1:17" ht="14.5">
      <c r="A9" s="273">
        <v>45474</v>
      </c>
      <c r="B9" s="236">
        <v>2</v>
      </c>
      <c r="C9" s="236">
        <v>0</v>
      </c>
      <c r="D9" s="236">
        <v>3</v>
      </c>
      <c r="E9" s="236">
        <v>0</v>
      </c>
      <c r="F9" s="236"/>
      <c r="G9" s="236">
        <v>0</v>
      </c>
      <c r="H9" s="236">
        <v>0</v>
      </c>
      <c r="I9" s="236">
        <v>0</v>
      </c>
      <c r="J9" s="236">
        <v>4</v>
      </c>
      <c r="K9" s="236">
        <v>0</v>
      </c>
      <c r="L9" s="236">
        <v>0</v>
      </c>
      <c r="M9" s="236">
        <v>0</v>
      </c>
      <c r="N9" s="292">
        <f t="shared" si="0"/>
        <v>9</v>
      </c>
      <c r="O9" s="286">
        <v>1045</v>
      </c>
    </row>
    <row r="10" spans="1:17" ht="14.5">
      <c r="A10" s="197">
        <v>45505</v>
      </c>
      <c r="B10" s="236">
        <v>1</v>
      </c>
      <c r="C10" s="236">
        <v>0</v>
      </c>
      <c r="D10" s="236">
        <v>0</v>
      </c>
      <c r="E10" s="236">
        <v>1</v>
      </c>
      <c r="F10" s="236"/>
      <c r="G10" s="236">
        <v>0</v>
      </c>
      <c r="H10" s="236">
        <v>0</v>
      </c>
      <c r="I10" s="236">
        <v>2</v>
      </c>
      <c r="J10" s="236">
        <v>5</v>
      </c>
      <c r="K10" s="236">
        <v>1</v>
      </c>
      <c r="L10" s="239">
        <v>0</v>
      </c>
      <c r="M10" s="236">
        <v>0</v>
      </c>
      <c r="N10" s="289">
        <f>SUM(B10:M10)</f>
        <v>10</v>
      </c>
      <c r="O10" s="286">
        <v>1311</v>
      </c>
    </row>
    <row r="11" spans="1:17" ht="14.5">
      <c r="A11" s="273">
        <v>45536</v>
      </c>
      <c r="B11" s="236">
        <v>0</v>
      </c>
      <c r="C11" s="236">
        <v>0</v>
      </c>
      <c r="D11" s="236">
        <v>0</v>
      </c>
      <c r="E11" s="236">
        <v>2</v>
      </c>
      <c r="F11" s="236"/>
      <c r="G11" s="236">
        <v>1</v>
      </c>
      <c r="H11" s="236">
        <v>1</v>
      </c>
      <c r="I11" s="236">
        <v>1</v>
      </c>
      <c r="J11" s="236">
        <v>1</v>
      </c>
      <c r="K11" s="236">
        <v>0</v>
      </c>
      <c r="L11" s="239">
        <v>0</v>
      </c>
      <c r="M11" s="236">
        <v>0</v>
      </c>
      <c r="N11" s="289">
        <f t="shared" si="0"/>
        <v>6</v>
      </c>
      <c r="O11" s="286">
        <v>975</v>
      </c>
    </row>
    <row r="12" spans="1:17" ht="14.5">
      <c r="A12" s="197">
        <v>45566</v>
      </c>
      <c r="B12" s="236">
        <v>0</v>
      </c>
      <c r="C12" s="236">
        <v>0</v>
      </c>
      <c r="D12" s="236">
        <v>0</v>
      </c>
      <c r="E12" s="236">
        <v>1</v>
      </c>
      <c r="F12" s="236"/>
      <c r="G12" s="236">
        <v>0</v>
      </c>
      <c r="H12" s="236">
        <v>1</v>
      </c>
      <c r="I12" s="236">
        <v>2</v>
      </c>
      <c r="J12" s="236">
        <v>3</v>
      </c>
      <c r="K12" s="236">
        <v>0</v>
      </c>
      <c r="L12" s="239">
        <v>1</v>
      </c>
      <c r="M12" s="236">
        <v>1</v>
      </c>
      <c r="N12" s="289">
        <f>SUM(B12:M12)</f>
        <v>9</v>
      </c>
      <c r="O12" s="286">
        <v>2039</v>
      </c>
    </row>
    <row r="13" spans="1:17" ht="14.5">
      <c r="A13" s="273">
        <v>45597</v>
      </c>
      <c r="B13" s="236">
        <v>0</v>
      </c>
      <c r="C13" s="198">
        <v>0</v>
      </c>
      <c r="D13" s="198">
        <v>0</v>
      </c>
      <c r="E13" s="198">
        <v>1</v>
      </c>
      <c r="F13" s="198"/>
      <c r="G13" s="236">
        <v>0</v>
      </c>
      <c r="H13" s="236">
        <v>1</v>
      </c>
      <c r="I13" s="236">
        <v>1</v>
      </c>
      <c r="J13" s="236">
        <v>5</v>
      </c>
      <c r="K13" s="236">
        <v>0</v>
      </c>
      <c r="L13" s="238">
        <v>1</v>
      </c>
      <c r="M13" s="198">
        <v>0</v>
      </c>
      <c r="N13" s="289">
        <f t="shared" si="0"/>
        <v>9</v>
      </c>
      <c r="O13" s="286">
        <v>1999</v>
      </c>
    </row>
    <row r="14" spans="1:17" ht="15" thickBot="1">
      <c r="A14" s="197">
        <v>45627</v>
      </c>
      <c r="B14" s="334">
        <v>0</v>
      </c>
      <c r="C14" s="334">
        <v>0</v>
      </c>
      <c r="D14" s="334">
        <v>0</v>
      </c>
      <c r="E14" s="335">
        <v>0</v>
      </c>
      <c r="F14" s="335">
        <v>3</v>
      </c>
      <c r="G14" s="335">
        <v>0</v>
      </c>
      <c r="H14" s="334">
        <v>0</v>
      </c>
      <c r="I14" s="334">
        <v>0</v>
      </c>
      <c r="J14" s="335">
        <v>5</v>
      </c>
      <c r="K14" s="335">
        <v>0</v>
      </c>
      <c r="L14" s="335">
        <v>0</v>
      </c>
      <c r="M14" s="334">
        <v>0</v>
      </c>
      <c r="N14" s="354">
        <f t="shared" si="0"/>
        <v>8</v>
      </c>
      <c r="O14" s="342">
        <v>1153</v>
      </c>
    </row>
    <row r="15" spans="1:17" ht="15" thickBot="1">
      <c r="A15" s="343" t="s">
        <v>272</v>
      </c>
      <c r="B15" s="337">
        <f>SUM(B3:B14)</f>
        <v>9</v>
      </c>
      <c r="C15" s="337">
        <f>SUM(C3:C14)</f>
        <v>4</v>
      </c>
      <c r="D15" s="337">
        <f>SUM(D3:D14)</f>
        <v>8</v>
      </c>
      <c r="E15" s="337">
        <f t="shared" ref="E15:M15" si="1">SUM(E3:E14)</f>
        <v>8</v>
      </c>
      <c r="F15" s="337">
        <f t="shared" si="1"/>
        <v>3</v>
      </c>
      <c r="G15" s="337">
        <f t="shared" si="1"/>
        <v>1</v>
      </c>
      <c r="H15" s="337">
        <f t="shared" si="1"/>
        <v>8</v>
      </c>
      <c r="I15" s="337">
        <f>SUM(I3:I14)</f>
        <v>7</v>
      </c>
      <c r="J15" s="337">
        <f t="shared" si="1"/>
        <v>53</v>
      </c>
      <c r="K15" s="337">
        <f>SUM(K3:K14)</f>
        <v>2</v>
      </c>
      <c r="L15" s="337">
        <f t="shared" si="1"/>
        <v>4</v>
      </c>
      <c r="M15" s="337">
        <f t="shared" si="1"/>
        <v>1</v>
      </c>
      <c r="N15" s="337">
        <f>SUM(B15:M15)</f>
        <v>108</v>
      </c>
      <c r="O15" s="344">
        <f>SUM(O3:O14)</f>
        <v>17745.5</v>
      </c>
      <c r="Q15" s="154"/>
    </row>
    <row r="16" spans="1:17" ht="20.149999999999999" customHeight="1">
      <c r="A16" s="42"/>
      <c r="O16" s="154"/>
    </row>
    <row r="17" spans="1:15" ht="20.149999999999999" customHeight="1">
      <c r="A17" s="42" t="s">
        <v>305</v>
      </c>
    </row>
    <row r="18" spans="1:15" ht="14">
      <c r="A18" s="38"/>
    </row>
    <row r="19" spans="1:15" ht="20.149999999999999" customHeight="1">
      <c r="A19" s="7"/>
    </row>
    <row r="20" spans="1:15" ht="20.149999999999999" customHeight="1">
      <c r="A20" s="7"/>
    </row>
    <row r="21" spans="1:15" ht="20.149999999999999" customHeight="1">
      <c r="A21" s="7"/>
      <c r="O21" s="42"/>
    </row>
    <row r="22" spans="1:15" ht="20.149999999999999" customHeight="1">
      <c r="A22" s="7"/>
    </row>
    <row r="23" spans="1:15" ht="20.149999999999999" customHeight="1">
      <c r="A23" s="7"/>
    </row>
    <row r="24" spans="1:15" ht="20.149999999999999" customHeight="1">
      <c r="A24" s="7"/>
    </row>
  </sheetData>
  <mergeCells count="1">
    <mergeCell ref="A1:O1"/>
  </mergeCells>
  <printOptions horizontalCentered="1"/>
  <pageMargins left="0.25" right="0.25" top="0.75" bottom="0.75" header="0.3" footer="0.3"/>
  <pageSetup scale="75" orientation="landscape" r:id="rId1"/>
  <headerFooter>
    <oddFooter>&amp;C&amp;"-,Regular"&amp;11MEEI Bulletins Vol 61 No. 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sheetPr>
  <dimension ref="A1:AB46"/>
  <sheetViews>
    <sheetView zoomScaleNormal="100" zoomScalePageLayoutView="90" workbookViewId="0">
      <selection activeCell="Q9" sqref="Q9"/>
    </sheetView>
  </sheetViews>
  <sheetFormatPr defaultColWidth="9.1796875" defaultRowHeight="20.149999999999999" customHeight="1"/>
  <cols>
    <col min="1" max="1" width="24.7265625" style="38" customWidth="1"/>
    <col min="2" max="11" width="10.7265625" style="38" customWidth="1"/>
    <col min="12" max="12" width="10.7265625" style="39" customWidth="1"/>
    <col min="13" max="13" width="10.7265625" style="38" customWidth="1"/>
    <col min="14" max="14" width="14.54296875" style="38" customWidth="1"/>
    <col min="15" max="15" width="19.81640625" style="38" customWidth="1"/>
    <col min="16" max="16384" width="9.1796875" style="38"/>
  </cols>
  <sheetData>
    <row r="1" spans="1:28" ht="20.149999999999999" customHeight="1" thickBot="1">
      <c r="A1" s="784" t="s">
        <v>558</v>
      </c>
      <c r="B1" s="785"/>
      <c r="C1" s="785"/>
      <c r="D1" s="785"/>
      <c r="E1" s="785"/>
      <c r="F1" s="785"/>
      <c r="G1" s="785"/>
      <c r="H1" s="785"/>
      <c r="I1" s="785"/>
      <c r="J1" s="785"/>
      <c r="K1" s="785"/>
      <c r="L1" s="785"/>
      <c r="M1" s="785"/>
      <c r="N1" s="786"/>
      <c r="O1"/>
      <c r="P1" s="16"/>
      <c r="Q1" s="16"/>
      <c r="R1" s="16"/>
      <c r="S1" s="16"/>
      <c r="T1" s="16"/>
      <c r="U1" s="16"/>
      <c r="V1" s="16"/>
      <c r="W1" s="16"/>
    </row>
    <row r="2" spans="1:28" ht="19.5" customHeight="1">
      <c r="A2" s="299" t="s">
        <v>306</v>
      </c>
      <c r="B2" s="300">
        <v>45292</v>
      </c>
      <c r="C2" s="301">
        <v>45323</v>
      </c>
      <c r="D2" s="300">
        <v>45352</v>
      </c>
      <c r="E2" s="301">
        <v>45383</v>
      </c>
      <c r="F2" s="300">
        <v>45413</v>
      </c>
      <c r="G2" s="301">
        <v>45444</v>
      </c>
      <c r="H2" s="300">
        <v>45474</v>
      </c>
      <c r="I2" s="301">
        <v>45505</v>
      </c>
      <c r="J2" s="300">
        <v>45536</v>
      </c>
      <c r="K2" s="301">
        <v>45566</v>
      </c>
      <c r="L2" s="300">
        <v>45597</v>
      </c>
      <c r="M2" s="301">
        <v>45627</v>
      </c>
      <c r="N2" s="364" t="s">
        <v>521</v>
      </c>
      <c r="O2"/>
      <c r="P2"/>
      <c r="Q2" s="16"/>
      <c r="R2" s="16"/>
      <c r="S2" s="16"/>
      <c r="T2" s="16"/>
      <c r="U2" s="16"/>
      <c r="V2" s="16"/>
      <c r="W2" s="16"/>
      <c r="X2" s="16"/>
      <c r="Y2" s="16"/>
      <c r="Z2" s="16"/>
      <c r="AA2" s="16"/>
      <c r="AB2" s="16"/>
    </row>
    <row r="3" spans="1:28" ht="19.5" customHeight="1">
      <c r="A3" s="297" t="s">
        <v>267</v>
      </c>
      <c r="B3" s="443">
        <v>1178.2700479743162</v>
      </c>
      <c r="C3" s="443">
        <v>1280.9612559057589</v>
      </c>
      <c r="D3" s="498">
        <v>1240.1059053071028</v>
      </c>
      <c r="E3" s="522">
        <v>1092.3763465313409</v>
      </c>
      <c r="F3" s="524">
        <v>1186.941110422747</v>
      </c>
      <c r="G3" s="443">
        <v>937.0395824085864</v>
      </c>
      <c r="H3" s="443">
        <v>1124.4588030878999</v>
      </c>
      <c r="I3" s="629">
        <v>1300.8190772483431</v>
      </c>
      <c r="J3" s="629">
        <v>1196.7699792009348</v>
      </c>
      <c r="K3" s="630">
        <v>1252.306327</v>
      </c>
      <c r="L3" s="627">
        <v>1193.7261000000001</v>
      </c>
      <c r="M3" s="631">
        <v>1099</v>
      </c>
      <c r="N3" s="365">
        <f t="shared" ref="N3:N10" si="0">AVERAGE(B3:M3)</f>
        <v>1173.5645445905859</v>
      </c>
      <c r="O3"/>
      <c r="P3"/>
      <c r="Q3" s="87"/>
      <c r="R3" s="87"/>
      <c r="S3" s="88"/>
      <c r="T3" s="89"/>
      <c r="U3" s="90"/>
      <c r="V3" s="90"/>
      <c r="W3" s="90"/>
      <c r="X3" s="87"/>
      <c r="Y3" s="93"/>
      <c r="Z3" s="50"/>
      <c r="AA3" s="50"/>
      <c r="AB3" s="93"/>
    </row>
    <row r="4" spans="1:28" ht="19.5" customHeight="1">
      <c r="A4" s="297" t="s">
        <v>297</v>
      </c>
      <c r="B4" s="684">
        <v>22.760721969806312</v>
      </c>
      <c r="C4" s="684">
        <v>27.640477191245552</v>
      </c>
      <c r="D4" s="684">
        <v>22.153021906511423</v>
      </c>
      <c r="E4" s="684">
        <v>27.947106544864681</v>
      </c>
      <c r="F4" s="684">
        <v>21.560919260723509</v>
      </c>
      <c r="G4" s="684">
        <v>25.429829906259641</v>
      </c>
      <c r="H4" s="684">
        <v>21.515732939351238</v>
      </c>
      <c r="I4" s="684">
        <v>21.887794359629645</v>
      </c>
      <c r="J4" s="684">
        <v>18.698359062766229</v>
      </c>
      <c r="K4" s="684">
        <v>16.44038858738055</v>
      </c>
      <c r="L4" s="684">
        <v>18.548411386554871</v>
      </c>
      <c r="M4" s="684">
        <v>19.068196024124624</v>
      </c>
      <c r="N4" s="685">
        <f t="shared" si="0"/>
        <v>21.970913261601524</v>
      </c>
      <c r="O4"/>
      <c r="P4"/>
      <c r="Q4" s="91"/>
      <c r="R4" s="91"/>
      <c r="S4" s="90"/>
      <c r="T4" s="90"/>
      <c r="U4" s="90"/>
      <c r="V4" s="90"/>
      <c r="W4" s="90"/>
      <c r="X4" s="90"/>
      <c r="Y4" s="93"/>
      <c r="Z4" s="93"/>
      <c r="AA4" s="93"/>
      <c r="AB4" s="93"/>
    </row>
    <row r="5" spans="1:28" ht="19.5" customHeight="1">
      <c r="A5" s="297" t="s">
        <v>279</v>
      </c>
      <c r="B5" s="443">
        <v>1.776483870967742</v>
      </c>
      <c r="C5" s="443">
        <v>1.8756206896551724</v>
      </c>
      <c r="D5" s="443">
        <v>1.745483870967742</v>
      </c>
      <c r="E5" s="443">
        <v>1.5968</v>
      </c>
      <c r="F5" s="443">
        <v>1.8756206896551724</v>
      </c>
      <c r="G5" s="443">
        <v>1.8756206896551724</v>
      </c>
      <c r="H5" s="443">
        <v>1.8756206896551724</v>
      </c>
      <c r="I5" s="443">
        <v>1.8756206896551724</v>
      </c>
      <c r="J5" s="625">
        <v>2</v>
      </c>
      <c r="K5" s="625">
        <v>2</v>
      </c>
      <c r="L5" s="625">
        <v>2</v>
      </c>
      <c r="M5" s="625">
        <v>2</v>
      </c>
      <c r="N5" s="365">
        <f t="shared" si="0"/>
        <v>1.8747392658509454</v>
      </c>
      <c r="O5"/>
      <c r="P5"/>
      <c r="Q5" s="87"/>
      <c r="R5" s="87"/>
      <c r="S5" s="87"/>
      <c r="T5" s="87"/>
      <c r="U5" s="87"/>
      <c r="V5" s="87"/>
      <c r="W5" s="90"/>
      <c r="X5" s="90"/>
      <c r="Y5" s="93"/>
      <c r="Z5" s="50"/>
      <c r="AA5" s="93"/>
      <c r="AB5" s="93"/>
    </row>
    <row r="6" spans="1:28" ht="19.5" customHeight="1">
      <c r="A6" s="297" t="s">
        <v>307</v>
      </c>
      <c r="B6" s="443">
        <v>324.46825032258062</v>
      </c>
      <c r="C6" s="443">
        <v>333.35778379310347</v>
      </c>
      <c r="D6" s="443">
        <v>319.00442741935484</v>
      </c>
      <c r="E6" s="443">
        <v>328.55415899999997</v>
      </c>
      <c r="F6" s="525">
        <v>322.85238290322599</v>
      </c>
      <c r="G6" s="443">
        <v>333.48140733333338</v>
      </c>
      <c r="H6" s="443">
        <v>324.10087189258064</v>
      </c>
      <c r="I6" s="443">
        <v>356.69340587061293</v>
      </c>
      <c r="J6" s="443">
        <v>401.02354100000002</v>
      </c>
      <c r="K6" s="468">
        <v>406.73483870967738</v>
      </c>
      <c r="L6" s="626">
        <v>405.64733333333328</v>
      </c>
      <c r="M6" s="467">
        <v>412</v>
      </c>
      <c r="N6" s="365">
        <f t="shared" si="0"/>
        <v>355.65986679815023</v>
      </c>
      <c r="O6"/>
      <c r="P6"/>
      <c r="Q6" s="87"/>
      <c r="R6" s="87"/>
      <c r="S6" s="87"/>
      <c r="T6" s="87"/>
      <c r="U6" s="87"/>
      <c r="V6" s="87"/>
      <c r="W6" s="87"/>
      <c r="X6" s="90"/>
      <c r="Y6" s="93"/>
      <c r="Z6" s="91"/>
      <c r="AA6" s="91"/>
      <c r="AB6" s="93"/>
    </row>
    <row r="7" spans="1:28" ht="19.5" customHeight="1">
      <c r="A7" s="297" t="s">
        <v>132</v>
      </c>
      <c r="B7" s="499">
        <v>662.22630000000004</v>
      </c>
      <c r="C7" s="443">
        <v>662.55120689655178</v>
      </c>
      <c r="D7" s="498">
        <v>641.79022580645164</v>
      </c>
      <c r="E7" s="522">
        <v>595.04393333333337</v>
      </c>
      <c r="F7" s="525">
        <v>603.51932258064517</v>
      </c>
      <c r="G7" s="443">
        <v>558.94106666666664</v>
      </c>
      <c r="H7" s="443">
        <v>519.56766129032258</v>
      </c>
      <c r="I7" s="443">
        <v>571.76418387096771</v>
      </c>
      <c r="J7" s="443">
        <v>473.63111666666668</v>
      </c>
      <c r="K7" s="628">
        <v>574.64603870967699</v>
      </c>
      <c r="L7" s="632">
        <v>585.15518666666674</v>
      </c>
      <c r="M7" s="468">
        <v>583</v>
      </c>
      <c r="N7" s="365">
        <f t="shared" si="0"/>
        <v>585.98635354066244</v>
      </c>
      <c r="O7"/>
      <c r="P7"/>
      <c r="Q7" s="87"/>
      <c r="R7" s="87"/>
      <c r="S7" s="87"/>
      <c r="T7" s="87"/>
      <c r="U7" s="87"/>
      <c r="V7" s="87"/>
      <c r="W7" s="87"/>
      <c r="X7" s="87"/>
      <c r="Y7" s="93"/>
      <c r="Z7" s="93"/>
      <c r="AA7" s="93"/>
      <c r="AB7" s="93"/>
    </row>
    <row r="8" spans="1:28" ht="19.5" customHeight="1">
      <c r="A8" s="297" t="s">
        <v>494</v>
      </c>
      <c r="B8" s="443">
        <v>269.40264516129031</v>
      </c>
      <c r="C8" s="443">
        <v>345.97824137931036</v>
      </c>
      <c r="D8" s="498">
        <v>331.01690712903223</v>
      </c>
      <c r="E8" s="523">
        <v>347.83411533333339</v>
      </c>
      <c r="F8" s="525">
        <v>312.40395267741934</v>
      </c>
      <c r="G8" s="443">
        <v>21.397368499999999</v>
      </c>
      <c r="H8" s="443">
        <v>270.95706980645161</v>
      </c>
      <c r="I8" s="443">
        <v>342.16044483870962</v>
      </c>
      <c r="J8" s="443">
        <v>310.93839250000002</v>
      </c>
      <c r="K8" s="468">
        <v>334.8162258064516</v>
      </c>
      <c r="L8" s="626">
        <v>335</v>
      </c>
      <c r="M8" s="467">
        <v>331</v>
      </c>
      <c r="N8" s="365">
        <f t="shared" si="0"/>
        <v>296.07544692766658</v>
      </c>
      <c r="O8"/>
      <c r="P8"/>
      <c r="Q8" s="87"/>
      <c r="R8" s="87"/>
      <c r="S8" s="88"/>
      <c r="T8" s="87"/>
      <c r="U8" s="87"/>
      <c r="V8" s="87"/>
      <c r="W8" s="90"/>
      <c r="X8" s="87"/>
      <c r="Y8" s="93"/>
      <c r="Z8" s="93"/>
      <c r="AA8" s="93"/>
      <c r="AB8" s="93"/>
    </row>
    <row r="9" spans="1:28" ht="19.5" customHeight="1">
      <c r="A9" s="297" t="s">
        <v>493</v>
      </c>
      <c r="B9" s="443">
        <v>21.796297741935483</v>
      </c>
      <c r="C9" s="443">
        <v>24.281410344827588</v>
      </c>
      <c r="D9" s="443">
        <v>25.736009677419357</v>
      </c>
      <c r="E9" s="443">
        <v>24.740423333333332</v>
      </c>
      <c r="F9" s="443">
        <v>26.779709677419355</v>
      </c>
      <c r="G9" s="443">
        <v>37.338900000000002</v>
      </c>
      <c r="H9" s="443">
        <v>42.454208064516131</v>
      </c>
      <c r="I9" s="443">
        <v>47.041251612903224</v>
      </c>
      <c r="J9" s="443">
        <v>45.437403333333336</v>
      </c>
      <c r="K9" s="443">
        <v>46.072161290322583</v>
      </c>
      <c r="L9" s="443">
        <v>49.181399999999996</v>
      </c>
      <c r="M9" s="468">
        <v>121.57</v>
      </c>
      <c r="N9" s="365">
        <f t="shared" si="0"/>
        <v>42.702431256334194</v>
      </c>
      <c r="O9"/>
      <c r="P9"/>
      <c r="Q9" s="87"/>
      <c r="R9" s="87"/>
      <c r="S9" s="88"/>
      <c r="T9" s="89"/>
      <c r="U9" s="87"/>
      <c r="V9" s="87"/>
      <c r="W9" s="90"/>
      <c r="X9" s="90"/>
      <c r="Y9" s="93"/>
      <c r="Z9" s="91"/>
      <c r="AA9" s="91"/>
      <c r="AB9" s="93"/>
    </row>
    <row r="10" spans="1:28" ht="19.5" customHeight="1">
      <c r="A10" s="298" t="s">
        <v>118</v>
      </c>
      <c r="B10" s="443">
        <v>28.347741935483871</v>
      </c>
      <c r="C10" s="443">
        <v>28.150344827586203</v>
      </c>
      <c r="D10" s="443">
        <v>28.254516129032265</v>
      </c>
      <c r="E10" s="443">
        <v>27.996333333333325</v>
      </c>
      <c r="F10" s="525">
        <v>28.353548387096776</v>
      </c>
      <c r="G10" s="443">
        <v>28.360000000000003</v>
      </c>
      <c r="H10" s="443">
        <v>27.820967741935483</v>
      </c>
      <c r="I10" s="443">
        <v>28.491290322580646</v>
      </c>
      <c r="J10" s="443">
        <v>28.643666666666668</v>
      </c>
      <c r="K10" s="468">
        <v>28.499677419354846</v>
      </c>
      <c r="L10" s="624">
        <v>29</v>
      </c>
      <c r="M10" s="467">
        <v>28</v>
      </c>
      <c r="N10" s="365">
        <f t="shared" si="0"/>
        <v>28.326507230255842</v>
      </c>
      <c r="O10"/>
      <c r="P10"/>
      <c r="Q10" s="87"/>
      <c r="R10" s="87"/>
      <c r="S10" s="88"/>
      <c r="T10" s="89"/>
      <c r="U10" s="87"/>
      <c r="V10" s="87"/>
      <c r="W10" s="90"/>
      <c r="X10" s="90"/>
      <c r="Y10" s="93"/>
      <c r="Z10" s="91"/>
      <c r="AA10" s="91"/>
      <c r="AB10" s="93"/>
    </row>
    <row r="11" spans="1:28" ht="19.5" customHeight="1" thickBot="1">
      <c r="A11" s="298" t="s">
        <v>492</v>
      </c>
      <c r="B11" s="443">
        <v>44.940059354838709</v>
      </c>
      <c r="C11" s="471">
        <v>42.610986551724132</v>
      </c>
      <c r="D11" s="443">
        <v>39.007767741935488</v>
      </c>
      <c r="E11" s="443">
        <v>34.952720000000006</v>
      </c>
      <c r="F11" s="526">
        <v>31.589939677419355</v>
      </c>
      <c r="G11" s="471">
        <v>27.725345666666666</v>
      </c>
      <c r="H11" s="471">
        <v>34.65404387096774</v>
      </c>
      <c r="I11" s="471">
        <v>29.424165483870969</v>
      </c>
      <c r="J11" s="585">
        <v>24.818115666666667</v>
      </c>
      <c r="K11" s="602">
        <v>20.633141066129035</v>
      </c>
      <c r="L11" s="471">
        <v>35.295346666666674</v>
      </c>
      <c r="M11" s="470">
        <v>31</v>
      </c>
      <c r="N11" s="528">
        <f>AVERAGE(B11:M11)</f>
        <v>33.054302645573785</v>
      </c>
      <c r="O11"/>
      <c r="P11"/>
      <c r="Q11" s="87"/>
      <c r="R11" s="87"/>
      <c r="S11" s="88"/>
      <c r="T11" s="89"/>
      <c r="U11" s="87"/>
      <c r="V11" s="87"/>
      <c r="W11" s="90"/>
      <c r="X11" s="90"/>
      <c r="Y11" s="93"/>
      <c r="Z11" s="91"/>
      <c r="AA11" s="91"/>
      <c r="AB11" s="93"/>
    </row>
    <row r="12" spans="1:28" ht="19.5" customHeight="1" thickBot="1">
      <c r="A12" s="362" t="s">
        <v>272</v>
      </c>
      <c r="B12" s="681">
        <f t="shared" ref="B12:H12" si="1">SUM(B3:B11)</f>
        <v>2553.9885483312196</v>
      </c>
      <c r="C12" s="682">
        <f t="shared" si="1"/>
        <v>2747.4073275797632</v>
      </c>
      <c r="D12" s="682">
        <f t="shared" si="1"/>
        <v>2648.8142649878073</v>
      </c>
      <c r="E12" s="682">
        <f t="shared" si="1"/>
        <v>2481.0419374095395</v>
      </c>
      <c r="F12" s="682">
        <f t="shared" si="1"/>
        <v>2535.8765062763518</v>
      </c>
      <c r="G12" s="682">
        <f t="shared" si="1"/>
        <v>1971.5891211711678</v>
      </c>
      <c r="H12" s="682">
        <f t="shared" si="1"/>
        <v>2367.4049793836803</v>
      </c>
      <c r="I12" s="682">
        <f t="shared" ref="I12:N12" si="2">SUM(I3:I11)</f>
        <v>2700.1572342972727</v>
      </c>
      <c r="J12" s="682">
        <f t="shared" si="2"/>
        <v>2501.9605740970346</v>
      </c>
      <c r="K12" s="682">
        <f t="shared" si="2"/>
        <v>2682.1487985889935</v>
      </c>
      <c r="L12" s="682">
        <f t="shared" si="2"/>
        <v>2653.5537780532218</v>
      </c>
      <c r="M12" s="682">
        <f>SUM(M3:M11)</f>
        <v>2626.6381960241247</v>
      </c>
      <c r="N12" s="683">
        <f t="shared" si="2"/>
        <v>2539.215105516681</v>
      </c>
      <c r="O12"/>
      <c r="P12"/>
      <c r="Q12" s="90"/>
      <c r="R12" s="90"/>
      <c r="S12" s="90"/>
      <c r="T12" s="90"/>
      <c r="U12" s="90"/>
      <c r="V12" s="90"/>
      <c r="W12" s="90"/>
      <c r="X12" s="87"/>
      <c r="Y12" s="93"/>
      <c r="Z12" s="91"/>
      <c r="AA12" s="91"/>
      <c r="AB12" s="93"/>
    </row>
    <row r="13" spans="1:28" ht="30" customHeight="1" thickBot="1">
      <c r="A13" s="78"/>
      <c r="B13" s="78"/>
      <c r="C13" s="78"/>
      <c r="D13" s="78"/>
      <c r="E13" s="78"/>
      <c r="F13" s="78"/>
      <c r="G13" s="78"/>
      <c r="H13" s="80"/>
      <c r="I13" s="78"/>
      <c r="J13" s="78"/>
      <c r="K13" s="78"/>
      <c r="M13" s="78"/>
      <c r="N13" s="78"/>
      <c r="O13" t="s">
        <v>473</v>
      </c>
      <c r="P13"/>
      <c r="Q13" s="87"/>
      <c r="R13" s="87"/>
      <c r="S13" s="87"/>
      <c r="T13" s="89"/>
      <c r="U13" s="87"/>
      <c r="V13" s="87"/>
      <c r="W13" s="87"/>
      <c r="X13" s="90"/>
      <c r="Y13" s="93"/>
      <c r="Z13" s="91"/>
      <c r="AA13" s="91"/>
      <c r="AB13" s="93"/>
    </row>
    <row r="14" spans="1:28" ht="20.149999999999999" customHeight="1" thickBot="1">
      <c r="A14" s="787" t="s">
        <v>559</v>
      </c>
      <c r="B14" s="788"/>
      <c r="C14" s="788"/>
      <c r="D14" s="788"/>
      <c r="E14" s="788"/>
      <c r="F14" s="788"/>
      <c r="G14" s="788"/>
      <c r="H14" s="788"/>
      <c r="I14" s="788"/>
      <c r="J14" s="788"/>
      <c r="K14" s="788"/>
      <c r="L14" s="788"/>
      <c r="M14" s="788"/>
      <c r="N14" s="789"/>
      <c r="O14" s="85"/>
      <c r="P14"/>
      <c r="Q14" s="87"/>
      <c r="R14" s="87"/>
      <c r="S14" s="90"/>
      <c r="T14" s="90"/>
      <c r="U14" s="90"/>
      <c r="V14" s="90"/>
      <c r="W14" s="90"/>
      <c r="X14" s="16"/>
      <c r="Y14" s="16"/>
      <c r="Z14" s="16"/>
      <c r="AA14" s="16"/>
      <c r="AB14" s="8"/>
    </row>
    <row r="15" spans="1:28" ht="20.149999999999999" customHeight="1">
      <c r="A15" s="302" t="s">
        <v>308</v>
      </c>
      <c r="B15" s="303">
        <v>45292</v>
      </c>
      <c r="C15" s="304">
        <v>45323</v>
      </c>
      <c r="D15" s="303">
        <v>45352</v>
      </c>
      <c r="E15" s="304">
        <v>45383</v>
      </c>
      <c r="F15" s="303">
        <v>45413</v>
      </c>
      <c r="G15" s="304">
        <v>45444</v>
      </c>
      <c r="H15" s="303">
        <v>45474</v>
      </c>
      <c r="I15" s="304">
        <v>45505</v>
      </c>
      <c r="J15" s="303">
        <v>45536</v>
      </c>
      <c r="K15" s="304">
        <v>45566</v>
      </c>
      <c r="L15" s="303">
        <v>45597</v>
      </c>
      <c r="M15" s="304">
        <v>45627</v>
      </c>
      <c r="N15" s="319" t="s">
        <v>521</v>
      </c>
      <c r="O15" s="9"/>
      <c r="P15" s="9"/>
      <c r="Q15" s="92"/>
      <c r="R15" s="92"/>
      <c r="S15" s="92"/>
      <c r="T15" s="92"/>
      <c r="U15" s="92"/>
      <c r="V15" s="92"/>
      <c r="W15" s="92"/>
      <c r="X15" s="50"/>
      <c r="Y15" s="50"/>
      <c r="Z15" s="50"/>
      <c r="AA15" s="53"/>
      <c r="AB15" s="94"/>
    </row>
    <row r="16" spans="1:28" ht="19.5" customHeight="1">
      <c r="A16" s="358" t="s">
        <v>309</v>
      </c>
      <c r="B16" s="444">
        <v>256.191129032258</v>
      </c>
      <c r="C16" s="444">
        <v>253.99953227586201</v>
      </c>
      <c r="D16" s="444">
        <v>265.26264516129032</v>
      </c>
      <c r="E16" s="444">
        <v>265.52810843333333</v>
      </c>
      <c r="F16" s="444">
        <v>289.78309951612903</v>
      </c>
      <c r="G16" s="444">
        <v>264.71930126666666</v>
      </c>
      <c r="H16" s="444">
        <v>283.60954896774189</v>
      </c>
      <c r="I16" s="444">
        <v>274.11695609677417</v>
      </c>
      <c r="J16" s="209">
        <v>274.71905823333333</v>
      </c>
      <c r="K16" s="444">
        <v>271.85717283870969</v>
      </c>
      <c r="L16" s="444">
        <v>274.51943310000001</v>
      </c>
      <c r="M16" s="637">
        <v>247</v>
      </c>
      <c r="N16" s="366">
        <f t="shared" ref="N16:N24" si="3">AVERAGE(B16:M16)</f>
        <v>268.44216541017482</v>
      </c>
      <c r="O16"/>
      <c r="P16"/>
      <c r="Q16"/>
      <c r="R16" s="50"/>
      <c r="S16" s="50"/>
      <c r="T16" s="50"/>
      <c r="U16" s="50"/>
      <c r="V16" s="50"/>
      <c r="W16" s="50"/>
      <c r="X16" s="50"/>
      <c r="Y16" s="50"/>
      <c r="Z16" s="53"/>
      <c r="AA16" s="53"/>
      <c r="AB16" s="94"/>
    </row>
    <row r="17" spans="1:28" ht="19.5" customHeight="1">
      <c r="A17" s="358" t="s">
        <v>310</v>
      </c>
      <c r="B17" s="444">
        <v>414.45506832258064</v>
      </c>
      <c r="C17" s="444">
        <v>480.18122020689657</v>
      </c>
      <c r="D17" s="444">
        <v>450.41851612903224</v>
      </c>
      <c r="E17" s="444">
        <v>447.67516610000001</v>
      </c>
      <c r="F17" s="444">
        <v>443.48457454838706</v>
      </c>
      <c r="G17" s="444">
        <v>293.5735937</v>
      </c>
      <c r="H17" s="444">
        <v>444.52407570967739</v>
      </c>
      <c r="I17" s="444">
        <v>478.32637722580643</v>
      </c>
      <c r="J17" s="209">
        <v>480.37997036666667</v>
      </c>
      <c r="K17" s="444">
        <v>448.80310874193555</v>
      </c>
      <c r="L17" s="444">
        <v>452.31177203333334</v>
      </c>
      <c r="M17" s="635">
        <v>438</v>
      </c>
      <c r="N17" s="366">
        <f t="shared" si="3"/>
        <v>439.34445359035971</v>
      </c>
      <c r="O17"/>
      <c r="P17"/>
      <c r="Q17"/>
      <c r="R17" s="50"/>
      <c r="S17" s="50"/>
      <c r="T17" s="50"/>
      <c r="U17" s="50"/>
      <c r="V17" s="50"/>
      <c r="W17" s="50"/>
      <c r="X17" s="50"/>
      <c r="Y17" s="50"/>
      <c r="Z17" s="53"/>
      <c r="AA17" s="53"/>
      <c r="AB17" s="94"/>
    </row>
    <row r="18" spans="1:28" ht="19.5" customHeight="1">
      <c r="A18" s="358" t="s">
        <v>311</v>
      </c>
      <c r="B18" s="444">
        <v>496.13483870967741</v>
      </c>
      <c r="C18" s="444">
        <v>557.79322731034483</v>
      </c>
      <c r="D18" s="444">
        <v>535.54461290322581</v>
      </c>
      <c r="E18" s="444">
        <v>557.45496593333337</v>
      </c>
      <c r="F18" s="444">
        <v>506.43411212903231</v>
      </c>
      <c r="G18" s="444">
        <v>408.77150269999998</v>
      </c>
      <c r="H18" s="444">
        <v>529.9833402258065</v>
      </c>
      <c r="I18" s="444">
        <v>572.23964441935482</v>
      </c>
      <c r="J18" s="209">
        <v>544.4719736666666</v>
      </c>
      <c r="K18" s="444">
        <v>483.8633981290323</v>
      </c>
      <c r="L18" s="469">
        <v>487.08742009999997</v>
      </c>
      <c r="M18" s="636">
        <v>512</v>
      </c>
      <c r="N18" s="366">
        <f t="shared" si="3"/>
        <v>515.98158635220614</v>
      </c>
      <c r="O18"/>
      <c r="P18"/>
      <c r="Q18"/>
      <c r="R18" s="50"/>
      <c r="S18" s="50"/>
      <c r="T18" s="50"/>
      <c r="U18" s="50"/>
      <c r="V18" s="50"/>
      <c r="W18" s="50"/>
      <c r="X18" s="50"/>
      <c r="Y18" s="50"/>
      <c r="Z18" s="53"/>
      <c r="AA18" s="53"/>
      <c r="AB18" s="94"/>
    </row>
    <row r="19" spans="1:28" ht="19.5" customHeight="1">
      <c r="A19" s="358" t="s">
        <v>312</v>
      </c>
      <c r="B19" s="444">
        <v>0</v>
      </c>
      <c r="C19" s="444">
        <v>0</v>
      </c>
      <c r="D19" s="444">
        <v>0</v>
      </c>
      <c r="E19" s="444">
        <v>0</v>
      </c>
      <c r="F19" s="444">
        <v>0</v>
      </c>
      <c r="G19" s="444">
        <v>0</v>
      </c>
      <c r="H19" s="444">
        <v>0</v>
      </c>
      <c r="I19" s="444">
        <v>0</v>
      </c>
      <c r="J19" s="209">
        <v>0</v>
      </c>
      <c r="K19" s="444">
        <v>0</v>
      </c>
      <c r="L19" s="444">
        <v>0</v>
      </c>
      <c r="M19" s="634">
        <v>0</v>
      </c>
      <c r="N19" s="366">
        <f t="shared" si="3"/>
        <v>0</v>
      </c>
      <c r="O19"/>
      <c r="P19"/>
      <c r="Q19"/>
      <c r="R19" s="50"/>
      <c r="S19" s="50"/>
      <c r="T19" s="50"/>
      <c r="U19" s="50"/>
      <c r="V19" s="50"/>
      <c r="W19" s="50"/>
      <c r="X19" s="50"/>
      <c r="Y19" s="50"/>
      <c r="Z19" s="53"/>
      <c r="AA19" s="53"/>
      <c r="AB19" s="94"/>
    </row>
    <row r="20" spans="1:28" ht="19.5" customHeight="1">
      <c r="A20" s="358" t="s">
        <v>313</v>
      </c>
      <c r="B20" s="444">
        <v>42.164000000000001</v>
      </c>
      <c r="C20" s="444">
        <v>46.286098965517247</v>
      </c>
      <c r="D20" s="444">
        <v>47.054064516129031</v>
      </c>
      <c r="E20" s="444">
        <v>41.525228166666665</v>
      </c>
      <c r="F20" s="444">
        <v>42.600129870967741</v>
      </c>
      <c r="G20" s="444">
        <v>42.183821933333334</v>
      </c>
      <c r="H20" s="444">
        <v>47.869055290322578</v>
      </c>
      <c r="I20" s="444">
        <v>45.361183677419355</v>
      </c>
      <c r="J20" s="209">
        <v>16.446138133333331</v>
      </c>
      <c r="K20" s="444">
        <v>49.311938645161291</v>
      </c>
      <c r="L20" s="469">
        <v>42.74767503333333</v>
      </c>
      <c r="M20" s="636">
        <v>43</v>
      </c>
      <c r="N20" s="366">
        <f t="shared" si="3"/>
        <v>42.212444519348665</v>
      </c>
      <c r="O20"/>
      <c r="P20"/>
      <c r="Q20"/>
      <c r="R20" s="50"/>
      <c r="S20" s="50"/>
      <c r="T20" s="50"/>
      <c r="U20" s="50"/>
      <c r="V20" s="50"/>
      <c r="W20" s="50"/>
      <c r="X20" s="50"/>
      <c r="Y20" s="50"/>
      <c r="Z20" s="53"/>
      <c r="AA20" s="53"/>
      <c r="AB20" s="94"/>
    </row>
    <row r="21" spans="1:28" ht="19.5" customHeight="1">
      <c r="A21" s="358" t="s">
        <v>314</v>
      </c>
      <c r="B21" s="500">
        <v>13.294709677419355</v>
      </c>
      <c r="C21" s="444">
        <v>11.346177965517242</v>
      </c>
      <c r="D21" s="444">
        <v>8.9525161290322579</v>
      </c>
      <c r="E21" s="444">
        <v>8.6177563333333342</v>
      </c>
      <c r="F21" s="444">
        <v>12.408306193548388</v>
      </c>
      <c r="G21" s="444">
        <v>11.6765928</v>
      </c>
      <c r="H21" s="445">
        <v>12.990601193548386</v>
      </c>
      <c r="I21" s="445">
        <v>11.526135161290323</v>
      </c>
      <c r="J21" s="209">
        <v>12.326089233333335</v>
      </c>
      <c r="K21" s="444">
        <v>13.241239870967741</v>
      </c>
      <c r="L21" s="469">
        <v>13.2233897</v>
      </c>
      <c r="M21" s="636">
        <v>8</v>
      </c>
      <c r="N21" s="366">
        <f t="shared" si="3"/>
        <v>11.466959521499197</v>
      </c>
      <c r="O21"/>
      <c r="P21"/>
      <c r="Q21"/>
      <c r="R21" s="50"/>
      <c r="S21" s="50"/>
      <c r="T21" s="50"/>
      <c r="U21" s="50"/>
      <c r="V21" s="50"/>
      <c r="W21" s="51"/>
      <c r="X21" s="50"/>
      <c r="Y21" s="50"/>
      <c r="Z21" s="53"/>
      <c r="AA21" s="53"/>
      <c r="AB21" s="94"/>
    </row>
    <row r="22" spans="1:28" ht="19.5" customHeight="1">
      <c r="A22" s="358" t="s">
        <v>315</v>
      </c>
      <c r="B22" s="444">
        <v>22.097280548387097</v>
      </c>
      <c r="C22" s="444">
        <v>23.209372000000002</v>
      </c>
      <c r="D22" s="444">
        <v>22.84441935483871</v>
      </c>
      <c r="E22" s="444">
        <v>20.483554533333333</v>
      </c>
      <c r="F22" s="444">
        <v>20.361391322580644</v>
      </c>
      <c r="G22" s="444">
        <v>12.287614700000001</v>
      </c>
      <c r="H22" s="444">
        <v>13.050817451612904</v>
      </c>
      <c r="I22" s="444">
        <v>18.467112387096773</v>
      </c>
      <c r="J22" s="209">
        <v>17.137263966666666</v>
      </c>
      <c r="K22" s="444">
        <v>16.565223967741936</v>
      </c>
      <c r="L22" s="469">
        <v>21.043035533333335</v>
      </c>
      <c r="M22" s="636">
        <v>22</v>
      </c>
      <c r="N22" s="366">
        <f t="shared" si="3"/>
        <v>19.128923813799283</v>
      </c>
      <c r="O22"/>
      <c r="P22"/>
      <c r="Q22"/>
      <c r="R22" s="50"/>
      <c r="S22" s="50"/>
      <c r="T22" s="50"/>
      <c r="U22" s="50"/>
      <c r="V22" s="50"/>
      <c r="W22" s="50"/>
      <c r="X22" s="51"/>
      <c r="Y22" s="50"/>
      <c r="Z22" s="53"/>
      <c r="AA22" s="53"/>
      <c r="AB22" s="94"/>
    </row>
    <row r="23" spans="1:28" ht="19.5" customHeight="1">
      <c r="A23" s="358" t="s">
        <v>316</v>
      </c>
      <c r="B23" s="501">
        <v>17.975573612903226</v>
      </c>
      <c r="C23" s="444">
        <v>18.785118965517238</v>
      </c>
      <c r="D23" s="444">
        <v>18.820239032258065</v>
      </c>
      <c r="E23" s="444">
        <v>18.335917433333336</v>
      </c>
      <c r="F23" s="444">
        <v>17.794598322580644</v>
      </c>
      <c r="G23" s="445">
        <v>15.119888000000001</v>
      </c>
      <c r="H23" s="444">
        <v>18.917305967741935</v>
      </c>
      <c r="I23" s="444">
        <v>19.446494870967744</v>
      </c>
      <c r="J23" s="209">
        <v>18.234884333333333</v>
      </c>
      <c r="K23" s="444">
        <v>13.472258064516128</v>
      </c>
      <c r="L23" s="469">
        <v>17.329627333333335</v>
      </c>
      <c r="M23" s="636">
        <v>12</v>
      </c>
      <c r="N23" s="366">
        <f t="shared" si="3"/>
        <v>17.185992161373747</v>
      </c>
      <c r="O23"/>
      <c r="P23"/>
      <c r="Q23"/>
      <c r="R23" s="50"/>
      <c r="S23" s="50"/>
      <c r="T23" s="50"/>
      <c r="U23" s="51"/>
      <c r="V23" s="51"/>
      <c r="W23" s="50"/>
      <c r="X23" s="51"/>
      <c r="Y23" s="50"/>
      <c r="Z23" s="53"/>
      <c r="AA23" s="53"/>
      <c r="AB23" s="94"/>
    </row>
    <row r="24" spans="1:28" ht="19.5" customHeight="1">
      <c r="A24" s="358" t="s">
        <v>317</v>
      </c>
      <c r="B24" s="501">
        <v>10.021504806451611</v>
      </c>
      <c r="C24" s="444">
        <v>10.707813931034483</v>
      </c>
      <c r="D24" s="444">
        <v>9.7088019999999986</v>
      </c>
      <c r="E24" s="444">
        <v>10.442777866666667</v>
      </c>
      <c r="F24" s="444">
        <v>9.9113077419354827</v>
      </c>
      <c r="G24" s="444">
        <v>8</v>
      </c>
      <c r="H24" s="444">
        <v>9.7271292258064506</v>
      </c>
      <c r="I24" s="444">
        <v>10.692913612903226</v>
      </c>
      <c r="J24" s="209">
        <v>9.7738809333333343</v>
      </c>
      <c r="K24" s="444">
        <v>8</v>
      </c>
      <c r="L24" s="469">
        <v>8</v>
      </c>
      <c r="M24" s="636">
        <v>8</v>
      </c>
      <c r="N24" s="366">
        <f t="shared" si="3"/>
        <v>9.4155108431776036</v>
      </c>
      <c r="O24"/>
      <c r="P24"/>
      <c r="Q24"/>
      <c r="R24" s="50"/>
      <c r="S24" s="50"/>
      <c r="T24" s="51"/>
      <c r="U24" s="51"/>
      <c r="V24" s="51"/>
      <c r="W24" s="50"/>
      <c r="X24" s="52"/>
      <c r="Y24" s="52"/>
      <c r="Z24" s="95"/>
      <c r="AA24" s="95"/>
      <c r="AB24" s="96"/>
    </row>
    <row r="25" spans="1:28" ht="19.5" customHeight="1" thickBot="1">
      <c r="A25" s="359" t="s">
        <v>192</v>
      </c>
      <c r="B25" s="502">
        <v>1158.1969071286931</v>
      </c>
      <c r="C25" s="502">
        <v>1283.5221273889138</v>
      </c>
      <c r="D25" s="502">
        <v>1181.5894378200283</v>
      </c>
      <c r="E25" s="502">
        <v>994.38289785353368</v>
      </c>
      <c r="F25" s="502">
        <v>1087.2425316646011</v>
      </c>
      <c r="G25" s="502">
        <v>848.26788614965835</v>
      </c>
      <c r="H25" s="603">
        <v>800.16237499777185</v>
      </c>
      <c r="I25" s="502">
        <v>1155.4150245304741</v>
      </c>
      <c r="J25" s="220">
        <v>1014.7090832066822</v>
      </c>
      <c r="K25" s="639">
        <v>1261</v>
      </c>
      <c r="L25" s="640">
        <v>1220</v>
      </c>
      <c r="M25" s="638">
        <v>1184</v>
      </c>
      <c r="N25" s="367">
        <f>AVERAGE(B25:M25)</f>
        <v>1099.0406892283629</v>
      </c>
      <c r="O25" s="676"/>
      <c r="P25"/>
      <c r="Q25"/>
      <c r="R25" s="50"/>
      <c r="S25" s="50"/>
      <c r="T25" s="52"/>
      <c r="U25" s="52"/>
      <c r="V25" s="52"/>
      <c r="W25" s="52"/>
      <c r="X25" s="93"/>
      <c r="Y25" s="93"/>
      <c r="Z25" s="91"/>
      <c r="AA25" s="91"/>
      <c r="AB25" s="96"/>
    </row>
    <row r="26" spans="1:28" ht="19.5" customHeight="1" thickBot="1">
      <c r="A26" s="360" t="s">
        <v>272</v>
      </c>
      <c r="B26" s="361">
        <f>SUM(B16:B25)</f>
        <v>2430.5310118383704</v>
      </c>
      <c r="C26" s="336">
        <f>SUM(C16:C25)</f>
        <v>2685.8306890096037</v>
      </c>
      <c r="D26" s="336">
        <f>SUM(D16:D25)</f>
        <v>2540.1952530458348</v>
      </c>
      <c r="E26" s="336">
        <f>SUM(E16:E25)</f>
        <v>2364.4463726535337</v>
      </c>
      <c r="F26" s="336">
        <f t="shared" ref="F26:M26" si="4">SUM(F16:F25)</f>
        <v>2430.0200513097625</v>
      </c>
      <c r="G26" s="336">
        <f t="shared" si="4"/>
        <v>1904.6002012496581</v>
      </c>
      <c r="H26" s="336">
        <f>SUM(H16:H25)</f>
        <v>2160.8342490300302</v>
      </c>
      <c r="I26" s="336">
        <f>SUM(I16:I25)</f>
        <v>2585.5918419820869</v>
      </c>
      <c r="J26" s="336">
        <f>SUM(J16:J25)</f>
        <v>2388.1983420733491</v>
      </c>
      <c r="K26" s="336">
        <f>SUM(K16:K25)</f>
        <v>2566.1143402580647</v>
      </c>
      <c r="L26" s="336">
        <f t="shared" si="4"/>
        <v>2536.2623528333334</v>
      </c>
      <c r="M26" s="363">
        <f t="shared" si="4"/>
        <v>2474</v>
      </c>
      <c r="N26" s="677">
        <f>SUM(N16:N25)</f>
        <v>2422.218725440302</v>
      </c>
      <c r="O26" s="676"/>
      <c r="P26"/>
      <c r="Q26"/>
      <c r="R26" s="50"/>
      <c r="S26" s="50"/>
      <c r="T26" s="93"/>
      <c r="U26" s="93"/>
      <c r="V26" s="93"/>
      <c r="W26" s="93"/>
      <c r="X26" s="50"/>
      <c r="Y26" s="91"/>
      <c r="Z26" s="91"/>
      <c r="AA26" s="91"/>
      <c r="AB26" s="94"/>
    </row>
    <row r="27" spans="1:28" ht="20.149999999999999" customHeight="1">
      <c r="A27" s="82"/>
      <c r="B27" s="83"/>
      <c r="C27" s="83"/>
      <c r="D27" s="83"/>
      <c r="E27" s="83"/>
      <c r="F27" s="83"/>
      <c r="G27" s="83"/>
      <c r="H27" s="83"/>
      <c r="I27" s="83"/>
      <c r="J27" s="83"/>
      <c r="K27" s="83"/>
      <c r="L27" s="86"/>
      <c r="M27" s="82"/>
      <c r="N27" s="82"/>
      <c r="O27"/>
      <c r="P27"/>
      <c r="Q27"/>
      <c r="R27" s="50"/>
      <c r="S27" s="50"/>
      <c r="T27" s="50"/>
      <c r="U27" s="50"/>
    </row>
    <row r="28" spans="1:28" ht="20.149999999999999" customHeight="1">
      <c r="A28" s="42" t="s">
        <v>305</v>
      </c>
      <c r="B28" s="82"/>
      <c r="C28" s="82"/>
      <c r="D28" s="82"/>
      <c r="E28" s="82"/>
      <c r="F28" s="82"/>
      <c r="G28" s="82"/>
      <c r="H28" s="84"/>
      <c r="I28" s="82"/>
      <c r="J28" s="82"/>
      <c r="K28" s="82"/>
      <c r="L28" s="86"/>
      <c r="M28" s="82"/>
      <c r="N28" s="82"/>
      <c r="P28" s="9"/>
    </row>
    <row r="29" spans="1:28" ht="20.149999999999999" customHeight="1">
      <c r="A29" s="42" t="s">
        <v>318</v>
      </c>
      <c r="B29" s="82"/>
      <c r="C29" s="82"/>
      <c r="D29" s="82"/>
      <c r="E29" s="82"/>
      <c r="F29" s="82"/>
      <c r="G29" s="82"/>
      <c r="H29" s="84"/>
      <c r="I29" s="82"/>
      <c r="J29" s="82"/>
      <c r="K29" s="82"/>
      <c r="L29" s="86"/>
      <c r="M29" s="82"/>
      <c r="N29" s="270"/>
      <c r="P29" s="9"/>
    </row>
    <row r="30" spans="1:28" ht="20.149999999999999" customHeight="1">
      <c r="A30" s="42" t="s">
        <v>319</v>
      </c>
      <c r="B30" s="82"/>
      <c r="C30" s="82"/>
      <c r="D30" s="82"/>
      <c r="E30" s="82"/>
      <c r="F30" s="82"/>
      <c r="G30" s="82"/>
      <c r="H30" s="82"/>
      <c r="I30" s="82"/>
      <c r="J30" s="82"/>
      <c r="K30" s="82"/>
      <c r="L30" s="86"/>
      <c r="M30" s="82"/>
      <c r="N30" s="82"/>
      <c r="P30" s="9"/>
    </row>
    <row r="31" spans="1:28" ht="20.149999999999999" customHeight="1">
      <c r="B31"/>
      <c r="C31"/>
      <c r="D31"/>
      <c r="E31"/>
      <c r="F31"/>
      <c r="G31"/>
      <c r="H31"/>
      <c r="P31" s="9"/>
    </row>
    <row r="32" spans="1:28" ht="20.149999999999999" customHeight="1">
      <c r="B32"/>
      <c r="C32"/>
      <c r="D32"/>
      <c r="E32"/>
      <c r="F32"/>
      <c r="G32"/>
      <c r="H32"/>
      <c r="I32"/>
      <c r="J32"/>
      <c r="K32"/>
      <c r="L32"/>
      <c r="M32"/>
      <c r="P32" s="9"/>
    </row>
    <row r="33" spans="2:16" ht="20.149999999999999" customHeight="1">
      <c r="B33"/>
      <c r="C33"/>
      <c r="D33"/>
      <c r="E33"/>
      <c r="F33"/>
      <c r="G33"/>
      <c r="H33"/>
      <c r="L33" s="38"/>
      <c r="P33" s="9"/>
    </row>
    <row r="34" spans="2:16" ht="20.149999999999999" customHeight="1">
      <c r="B34"/>
      <c r="C34"/>
      <c r="D34"/>
      <c r="E34"/>
      <c r="F34"/>
      <c r="G34"/>
      <c r="H34"/>
      <c r="L34" s="38"/>
      <c r="P34" s="85"/>
    </row>
    <row r="35" spans="2:16" ht="20.149999999999999" customHeight="1">
      <c r="B35"/>
      <c r="C35"/>
      <c r="D35"/>
      <c r="E35"/>
      <c r="F35"/>
      <c r="G35"/>
      <c r="H35"/>
      <c r="L35" s="38"/>
    </row>
    <row r="36" spans="2:16" ht="20.149999999999999" customHeight="1">
      <c r="B36"/>
      <c r="C36"/>
      <c r="D36"/>
      <c r="E36"/>
      <c r="F36"/>
      <c r="G36"/>
      <c r="H36"/>
      <c r="L36" s="38"/>
    </row>
    <row r="37" spans="2:16" ht="20.149999999999999" customHeight="1">
      <c r="B37"/>
      <c r="C37"/>
      <c r="D37"/>
      <c r="E37"/>
      <c r="F37"/>
      <c r="G37"/>
      <c r="H37"/>
      <c r="L37" s="38"/>
    </row>
    <row r="38" spans="2:16" ht="20.149999999999999" customHeight="1">
      <c r="B38"/>
      <c r="C38"/>
      <c r="D38"/>
      <c r="E38"/>
      <c r="F38"/>
      <c r="G38"/>
      <c r="H38"/>
      <c r="L38" s="38"/>
    </row>
    <row r="39" spans="2:16" ht="20.149999999999999" customHeight="1">
      <c r="B39"/>
      <c r="C39"/>
      <c r="D39"/>
      <c r="E39"/>
      <c r="F39"/>
      <c r="G39"/>
      <c r="H39"/>
      <c r="L39" s="38"/>
    </row>
    <row r="40" spans="2:16" ht="20.149999999999999" customHeight="1">
      <c r="B40"/>
      <c r="C40"/>
      <c r="D40"/>
      <c r="E40"/>
      <c r="F40"/>
      <c r="G40"/>
      <c r="H40"/>
      <c r="L40" s="38"/>
    </row>
    <row r="41" spans="2:16" ht="20.149999999999999" customHeight="1">
      <c r="B41"/>
      <c r="C41"/>
      <c r="D41"/>
      <c r="E41"/>
      <c r="F41"/>
      <c r="G41"/>
      <c r="H41"/>
      <c r="L41" s="38"/>
    </row>
    <row r="42" spans="2:16" ht="20.149999999999999" customHeight="1">
      <c r="B42"/>
      <c r="C42"/>
      <c r="D42"/>
      <c r="E42"/>
      <c r="F42"/>
      <c r="G42"/>
      <c r="H42"/>
      <c r="L42" s="38"/>
    </row>
    <row r="43" spans="2:16" ht="20.149999999999999" customHeight="1">
      <c r="B43"/>
      <c r="C43"/>
      <c r="D43"/>
      <c r="E43"/>
      <c r="F43"/>
      <c r="G43"/>
      <c r="H43"/>
      <c r="L43" s="38"/>
    </row>
    <row r="44" spans="2:16" ht="20.149999999999999" customHeight="1">
      <c r="B44"/>
      <c r="C44"/>
      <c r="D44"/>
      <c r="E44"/>
      <c r="F44"/>
      <c r="G44"/>
      <c r="H44"/>
      <c r="L44" s="38"/>
    </row>
    <row r="45" spans="2:16" ht="20.149999999999999" customHeight="1">
      <c r="B45"/>
      <c r="C45"/>
      <c r="D45"/>
      <c r="E45"/>
      <c r="F45"/>
      <c r="G45"/>
      <c r="H45"/>
      <c r="L45" s="38"/>
    </row>
    <row r="46" spans="2:16" ht="20.149999999999999" customHeight="1">
      <c r="B46"/>
      <c r="C46"/>
      <c r="D46"/>
      <c r="E46"/>
      <c r="F46"/>
      <c r="G46"/>
      <c r="H46"/>
      <c r="L46" s="38"/>
    </row>
  </sheetData>
  <mergeCells count="2">
    <mergeCell ref="A1:N1"/>
    <mergeCell ref="A14:N14"/>
  </mergeCells>
  <printOptions horizontalCentered="1"/>
  <pageMargins left="0.25" right="0.25" top="0.75" bottom="0.75" header="0.3" footer="0.3"/>
  <pageSetup scale="80" orientation="landscape" r:id="rId1"/>
  <headerFooter>
    <oddFooter>&amp;C&amp;"-,Regular"&amp;11MEEI Bulletins Vol 61 No. 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sheetPr>
  <dimension ref="A1:AE38"/>
  <sheetViews>
    <sheetView view="pageBreakPreview" zoomScaleNormal="100" zoomScaleSheetLayoutView="100" workbookViewId="0">
      <selection activeCell="V25" sqref="V25"/>
    </sheetView>
  </sheetViews>
  <sheetFormatPr defaultColWidth="9.1796875" defaultRowHeight="20.149999999999999" customHeight="1"/>
  <cols>
    <col min="1" max="1" width="15.453125" style="38" customWidth="1"/>
    <col min="2" max="2" width="13.7265625" style="38" customWidth="1"/>
    <col min="3" max="3" width="10.453125" style="38" customWidth="1"/>
    <col min="4" max="4" width="10.1796875" style="38" customWidth="1"/>
    <col min="5" max="7" width="10.453125" style="38" customWidth="1"/>
    <col min="8" max="9" width="10.1796875" style="38" customWidth="1"/>
    <col min="10" max="11" width="9.7265625" style="38" customWidth="1"/>
    <col min="12" max="12" width="10" style="38" customWidth="1"/>
    <col min="13" max="13" width="9.7265625" style="39" customWidth="1"/>
    <col min="14" max="14" width="10.453125" style="38" customWidth="1"/>
    <col min="15" max="15" width="11.453125" style="38" customWidth="1"/>
    <col min="16" max="16" width="11" style="38" customWidth="1"/>
    <col min="17" max="16384" width="9.1796875" style="38"/>
  </cols>
  <sheetData>
    <row r="1" spans="1:31" ht="20.149999999999999" customHeight="1" thickBot="1">
      <c r="A1" s="790" t="s">
        <v>523</v>
      </c>
      <c r="B1" s="791"/>
      <c r="C1" s="792"/>
      <c r="D1" s="792"/>
      <c r="E1" s="792"/>
      <c r="F1" s="792"/>
      <c r="G1" s="792"/>
      <c r="H1" s="792"/>
      <c r="I1" s="792"/>
      <c r="J1" s="792"/>
      <c r="K1" s="792"/>
      <c r="L1" s="792"/>
      <c r="M1" s="792"/>
      <c r="N1" s="792"/>
      <c r="O1" s="793"/>
      <c r="R1"/>
      <c r="S1"/>
      <c r="T1" s="49"/>
      <c r="U1"/>
      <c r="V1"/>
      <c r="W1"/>
      <c r="X1"/>
      <c r="Y1"/>
      <c r="Z1"/>
      <c r="AA1"/>
      <c r="AB1"/>
      <c r="AC1"/>
      <c r="AD1"/>
      <c r="AE1"/>
    </row>
    <row r="2" spans="1:31" ht="20.149999999999999" customHeight="1">
      <c r="A2" s="308" t="s">
        <v>320</v>
      </c>
      <c r="B2" s="309" t="s">
        <v>321</v>
      </c>
      <c r="C2" s="300">
        <v>45292</v>
      </c>
      <c r="D2" s="301">
        <v>45323</v>
      </c>
      <c r="E2" s="300">
        <v>45352</v>
      </c>
      <c r="F2" s="301">
        <v>45383</v>
      </c>
      <c r="G2" s="300">
        <v>45413</v>
      </c>
      <c r="H2" s="301">
        <v>45444</v>
      </c>
      <c r="I2" s="300">
        <v>45474</v>
      </c>
      <c r="J2" s="301">
        <v>45505</v>
      </c>
      <c r="K2" s="300">
        <v>45536</v>
      </c>
      <c r="L2" s="301">
        <v>45566</v>
      </c>
      <c r="M2" s="300">
        <v>45597</v>
      </c>
      <c r="N2" s="301">
        <v>45627</v>
      </c>
      <c r="O2" s="319" t="s">
        <v>272</v>
      </c>
      <c r="Q2" s="43"/>
      <c r="R2" s="9"/>
      <c r="S2" s="50"/>
      <c r="T2" s="50"/>
      <c r="U2" s="50"/>
      <c r="V2" s="50"/>
      <c r="W2" s="50"/>
      <c r="X2" s="50"/>
      <c r="Y2" s="50"/>
      <c r="Z2" s="50"/>
      <c r="AA2" s="50"/>
      <c r="AB2" s="50"/>
      <c r="AC2" s="50"/>
      <c r="AD2" s="53"/>
      <c r="AE2" s="54"/>
    </row>
    <row r="3" spans="1:31" ht="19.5" customHeight="1">
      <c r="A3" s="306" t="s">
        <v>66</v>
      </c>
      <c r="B3" s="310" t="s">
        <v>66</v>
      </c>
      <c r="C3" s="307">
        <v>0</v>
      </c>
      <c r="D3" s="307">
        <v>0</v>
      </c>
      <c r="E3" s="307">
        <v>0</v>
      </c>
      <c r="F3" s="307">
        <v>0</v>
      </c>
      <c r="G3" s="307">
        <v>0</v>
      </c>
      <c r="H3" s="307">
        <v>0</v>
      </c>
      <c r="I3" s="307">
        <v>0</v>
      </c>
      <c r="J3" s="307">
        <v>0</v>
      </c>
      <c r="K3" s="307">
        <v>0</v>
      </c>
      <c r="L3" s="307">
        <v>0</v>
      </c>
      <c r="M3" s="307">
        <v>0</v>
      </c>
      <c r="N3" s="307">
        <v>0</v>
      </c>
      <c r="O3" s="320">
        <f t="shared" ref="O3:O14" si="0">SUM(C3:N3)</f>
        <v>0</v>
      </c>
      <c r="Q3" s="44"/>
      <c r="R3" s="9"/>
      <c r="S3" s="51"/>
      <c r="T3" s="50"/>
      <c r="U3" s="50"/>
      <c r="V3" s="50"/>
      <c r="W3" s="50"/>
      <c r="X3" s="50"/>
      <c r="Y3" s="50"/>
      <c r="Z3" s="50"/>
      <c r="AA3" s="50"/>
      <c r="AB3" s="50"/>
      <c r="AC3" s="53"/>
      <c r="AD3" s="53"/>
      <c r="AE3" s="54"/>
    </row>
    <row r="4" spans="1:31" ht="19.5" customHeight="1">
      <c r="A4" s="306" t="s">
        <v>66</v>
      </c>
      <c r="B4" s="310" t="s">
        <v>66</v>
      </c>
      <c r="C4" s="307">
        <v>0</v>
      </c>
      <c r="D4" s="307">
        <v>0</v>
      </c>
      <c r="E4" s="307">
        <v>0</v>
      </c>
      <c r="F4" s="307">
        <v>0</v>
      </c>
      <c r="G4" s="307">
        <v>0</v>
      </c>
      <c r="H4" s="307">
        <v>0</v>
      </c>
      <c r="I4" s="307">
        <v>0</v>
      </c>
      <c r="J4" s="307">
        <v>0</v>
      </c>
      <c r="K4" s="307">
        <v>0</v>
      </c>
      <c r="L4" s="307">
        <v>0</v>
      </c>
      <c r="M4" s="307">
        <v>0</v>
      </c>
      <c r="N4" s="307">
        <v>0</v>
      </c>
      <c r="O4" s="320">
        <f t="shared" si="0"/>
        <v>0</v>
      </c>
      <c r="Q4" s="44"/>
      <c r="R4" s="9"/>
      <c r="S4" s="51"/>
      <c r="T4" s="50"/>
      <c r="U4" s="50"/>
      <c r="V4" s="50"/>
      <c r="W4" s="50"/>
      <c r="X4" s="50"/>
      <c r="Y4" s="50"/>
      <c r="Z4" s="50"/>
      <c r="AA4" s="50"/>
      <c r="AB4" s="50"/>
      <c r="AC4" s="53"/>
      <c r="AD4" s="53"/>
      <c r="AE4" s="54"/>
    </row>
    <row r="5" spans="1:31" ht="19.5" customHeight="1">
      <c r="A5" s="306" t="s">
        <v>66</v>
      </c>
      <c r="B5" s="310" t="s">
        <v>66</v>
      </c>
      <c r="C5" s="307">
        <v>0</v>
      </c>
      <c r="D5" s="307">
        <v>0</v>
      </c>
      <c r="E5" s="307">
        <v>0</v>
      </c>
      <c r="F5" s="307">
        <v>0</v>
      </c>
      <c r="G5" s="307">
        <v>0</v>
      </c>
      <c r="H5" s="307">
        <v>0</v>
      </c>
      <c r="I5" s="307">
        <v>0</v>
      </c>
      <c r="J5" s="307">
        <v>0</v>
      </c>
      <c r="K5" s="307">
        <v>0</v>
      </c>
      <c r="L5" s="307">
        <v>0</v>
      </c>
      <c r="M5" s="307">
        <v>0</v>
      </c>
      <c r="N5" s="307">
        <v>0</v>
      </c>
      <c r="O5" s="320">
        <f t="shared" si="0"/>
        <v>0</v>
      </c>
      <c r="Q5" s="44"/>
      <c r="R5" s="9"/>
      <c r="S5" s="51"/>
      <c r="T5" s="50"/>
      <c r="U5" s="50"/>
      <c r="V5" s="50"/>
      <c r="W5" s="50"/>
      <c r="X5" s="50"/>
      <c r="Y5" s="50"/>
      <c r="Z5" s="50"/>
      <c r="AA5" s="50"/>
      <c r="AB5" s="50"/>
      <c r="AC5" s="53"/>
      <c r="AD5" s="53"/>
      <c r="AE5" s="54"/>
    </row>
    <row r="6" spans="1:31" ht="19.5" customHeight="1">
      <c r="A6" s="306" t="s">
        <v>66</v>
      </c>
      <c r="B6" s="310" t="s">
        <v>66</v>
      </c>
      <c r="C6" s="307">
        <v>0</v>
      </c>
      <c r="D6" s="307">
        <v>0</v>
      </c>
      <c r="E6" s="307">
        <v>0</v>
      </c>
      <c r="F6" s="307">
        <v>0</v>
      </c>
      <c r="G6" s="307">
        <v>0</v>
      </c>
      <c r="H6" s="307">
        <v>0</v>
      </c>
      <c r="I6" s="307">
        <v>0</v>
      </c>
      <c r="J6" s="307">
        <v>0</v>
      </c>
      <c r="K6" s="307">
        <v>0</v>
      </c>
      <c r="L6" s="307">
        <v>0</v>
      </c>
      <c r="M6" s="307">
        <v>0</v>
      </c>
      <c r="N6" s="307">
        <v>0</v>
      </c>
      <c r="O6" s="320">
        <f t="shared" si="0"/>
        <v>0</v>
      </c>
      <c r="Q6" s="44"/>
      <c r="R6" s="9"/>
      <c r="S6" s="51"/>
      <c r="T6" s="50"/>
      <c r="U6" s="50"/>
      <c r="V6" s="50"/>
      <c r="W6" s="50"/>
      <c r="X6" s="50"/>
      <c r="Y6" s="50"/>
      <c r="Z6" s="50"/>
      <c r="AA6" s="50"/>
      <c r="AB6" s="50"/>
      <c r="AC6" s="53"/>
      <c r="AD6" s="53"/>
      <c r="AE6" s="54"/>
    </row>
    <row r="7" spans="1:31" ht="19.5" customHeight="1">
      <c r="A7" s="306" t="s">
        <v>66</v>
      </c>
      <c r="B7" s="310" t="s">
        <v>66</v>
      </c>
      <c r="C7" s="307">
        <v>0</v>
      </c>
      <c r="D7" s="307">
        <v>0</v>
      </c>
      <c r="E7" s="307">
        <v>0</v>
      </c>
      <c r="F7" s="307">
        <v>0</v>
      </c>
      <c r="G7" s="307">
        <v>0</v>
      </c>
      <c r="H7" s="307">
        <v>0</v>
      </c>
      <c r="I7" s="307">
        <v>0</v>
      </c>
      <c r="J7" s="307">
        <v>0</v>
      </c>
      <c r="K7" s="307">
        <v>0</v>
      </c>
      <c r="L7" s="307">
        <v>0</v>
      </c>
      <c r="M7" s="307">
        <v>0</v>
      </c>
      <c r="N7" s="307">
        <v>0</v>
      </c>
      <c r="O7" s="320">
        <f t="shared" si="0"/>
        <v>0</v>
      </c>
      <c r="Q7" s="44"/>
      <c r="R7" s="9"/>
      <c r="S7" s="51"/>
      <c r="T7" s="50"/>
      <c r="U7" s="50"/>
      <c r="V7" s="50"/>
      <c r="W7" s="50"/>
      <c r="X7" s="50"/>
      <c r="Y7" s="50"/>
      <c r="Z7" s="50"/>
      <c r="AA7" s="50"/>
      <c r="AB7" s="50"/>
      <c r="AC7" s="53"/>
      <c r="AD7" s="53"/>
      <c r="AE7" s="54"/>
    </row>
    <row r="8" spans="1:31" ht="19.5" customHeight="1">
      <c r="A8" s="306" t="s">
        <v>66</v>
      </c>
      <c r="B8" s="310" t="s">
        <v>66</v>
      </c>
      <c r="C8" s="307">
        <v>0</v>
      </c>
      <c r="D8" s="307">
        <v>0</v>
      </c>
      <c r="E8" s="307">
        <v>0</v>
      </c>
      <c r="F8" s="307">
        <v>0</v>
      </c>
      <c r="G8" s="307">
        <v>0</v>
      </c>
      <c r="H8" s="307">
        <v>0</v>
      </c>
      <c r="I8" s="307">
        <v>0</v>
      </c>
      <c r="J8" s="307">
        <v>0</v>
      </c>
      <c r="K8" s="307">
        <v>0</v>
      </c>
      <c r="L8" s="307">
        <v>0</v>
      </c>
      <c r="M8" s="307">
        <v>0</v>
      </c>
      <c r="N8" s="307">
        <v>0</v>
      </c>
      <c r="O8" s="320">
        <f t="shared" si="0"/>
        <v>0</v>
      </c>
      <c r="Q8" s="44"/>
      <c r="R8" s="9"/>
      <c r="S8" s="51"/>
      <c r="T8" s="50"/>
      <c r="U8" s="50"/>
      <c r="V8" s="50"/>
      <c r="W8" s="50"/>
      <c r="X8" s="50"/>
      <c r="Y8" s="50"/>
      <c r="Z8" s="50"/>
      <c r="AA8" s="50"/>
      <c r="AB8" s="50"/>
      <c r="AC8" s="53"/>
      <c r="AD8" s="53"/>
      <c r="AE8" s="54"/>
    </row>
    <row r="9" spans="1:31" ht="19.5" customHeight="1">
      <c r="A9" s="306" t="s">
        <v>66</v>
      </c>
      <c r="B9" s="310" t="s">
        <v>66</v>
      </c>
      <c r="C9" s="307">
        <v>0</v>
      </c>
      <c r="D9" s="307">
        <v>0</v>
      </c>
      <c r="E9" s="307">
        <v>0</v>
      </c>
      <c r="F9" s="307">
        <v>0</v>
      </c>
      <c r="G9" s="307">
        <v>0</v>
      </c>
      <c r="H9" s="307">
        <v>0</v>
      </c>
      <c r="I9" s="307">
        <v>0</v>
      </c>
      <c r="J9" s="307">
        <v>0</v>
      </c>
      <c r="K9" s="307">
        <v>0</v>
      </c>
      <c r="L9" s="307">
        <v>0</v>
      </c>
      <c r="M9" s="307">
        <v>0</v>
      </c>
      <c r="N9" s="307">
        <v>0</v>
      </c>
      <c r="O9" s="320">
        <f t="shared" si="0"/>
        <v>0</v>
      </c>
      <c r="Q9" s="44"/>
      <c r="R9" s="9"/>
      <c r="S9" s="51"/>
      <c r="T9" s="50"/>
      <c r="U9" s="50"/>
      <c r="V9" s="50"/>
      <c r="W9" s="50"/>
      <c r="X9" s="50"/>
      <c r="Y9" s="50"/>
      <c r="Z9" s="50"/>
      <c r="AA9" s="50"/>
      <c r="AB9" s="50"/>
      <c r="AC9" s="53"/>
      <c r="AD9" s="53"/>
      <c r="AE9" s="54"/>
    </row>
    <row r="10" spans="1:31" ht="19.5" customHeight="1">
      <c r="A10" s="306" t="s">
        <v>66</v>
      </c>
      <c r="B10" s="310" t="s">
        <v>66</v>
      </c>
      <c r="C10" s="307">
        <v>0</v>
      </c>
      <c r="D10" s="307">
        <v>0</v>
      </c>
      <c r="E10" s="307">
        <v>0</v>
      </c>
      <c r="F10" s="307">
        <v>0</v>
      </c>
      <c r="G10" s="307">
        <v>0</v>
      </c>
      <c r="H10" s="307">
        <v>0</v>
      </c>
      <c r="I10" s="307">
        <v>0</v>
      </c>
      <c r="J10" s="307">
        <v>0</v>
      </c>
      <c r="K10" s="307">
        <v>0</v>
      </c>
      <c r="L10" s="307">
        <v>0</v>
      </c>
      <c r="M10" s="307">
        <v>0</v>
      </c>
      <c r="N10" s="307">
        <v>0</v>
      </c>
      <c r="O10" s="320">
        <f t="shared" si="0"/>
        <v>0</v>
      </c>
      <c r="Q10"/>
      <c r="R10" s="9"/>
      <c r="S10" s="50"/>
      <c r="T10" s="50"/>
      <c r="U10" s="50"/>
      <c r="V10" s="50"/>
      <c r="W10" s="50"/>
      <c r="X10" s="50"/>
      <c r="Y10" s="50"/>
      <c r="Z10" s="50"/>
      <c r="AA10" s="50"/>
      <c r="AB10" s="50"/>
      <c r="AC10" s="53"/>
      <c r="AD10" s="53"/>
      <c r="AE10" s="54"/>
    </row>
    <row r="11" spans="1:31" ht="19.5" customHeight="1">
      <c r="A11" s="306" t="s">
        <v>66</v>
      </c>
      <c r="B11" s="310" t="s">
        <v>66</v>
      </c>
      <c r="C11" s="307">
        <v>0</v>
      </c>
      <c r="D11" s="307">
        <v>0</v>
      </c>
      <c r="E11" s="307">
        <v>0</v>
      </c>
      <c r="F11" s="307">
        <v>0</v>
      </c>
      <c r="G11" s="307">
        <v>0</v>
      </c>
      <c r="H11" s="307">
        <v>0</v>
      </c>
      <c r="I11" s="307">
        <v>0</v>
      </c>
      <c r="J11" s="307">
        <v>0</v>
      </c>
      <c r="K11" s="307">
        <v>0</v>
      </c>
      <c r="L11" s="307">
        <v>0</v>
      </c>
      <c r="M11" s="307">
        <v>0</v>
      </c>
      <c r="N11" s="307">
        <v>0</v>
      </c>
      <c r="O11" s="320">
        <f t="shared" si="0"/>
        <v>0</v>
      </c>
      <c r="Q11"/>
      <c r="R11" s="9"/>
      <c r="S11" s="50"/>
      <c r="T11" s="50"/>
      <c r="U11" s="50"/>
      <c r="V11" s="50"/>
      <c r="W11" s="50"/>
      <c r="X11" s="50"/>
      <c r="Y11" s="50"/>
      <c r="Z11" s="50"/>
      <c r="AA11" s="50"/>
      <c r="AB11" s="50"/>
      <c r="AC11" s="53"/>
      <c r="AD11" s="53"/>
      <c r="AE11" s="54"/>
    </row>
    <row r="12" spans="1:31" ht="19.5" customHeight="1">
      <c r="A12" s="306" t="s">
        <v>66</v>
      </c>
      <c r="B12" s="310" t="s">
        <v>66</v>
      </c>
      <c r="C12" s="307">
        <v>0</v>
      </c>
      <c r="D12" s="307">
        <v>0</v>
      </c>
      <c r="E12" s="307">
        <v>0</v>
      </c>
      <c r="F12" s="307">
        <v>0</v>
      </c>
      <c r="G12" s="307">
        <v>0</v>
      </c>
      <c r="H12" s="307">
        <v>0</v>
      </c>
      <c r="I12" s="307">
        <v>0</v>
      </c>
      <c r="J12" s="307">
        <v>0</v>
      </c>
      <c r="K12" s="307">
        <v>0</v>
      </c>
      <c r="L12" s="307">
        <v>0</v>
      </c>
      <c r="M12" s="307">
        <v>0</v>
      </c>
      <c r="N12" s="307">
        <v>0</v>
      </c>
      <c r="O12" s="320">
        <f t="shared" si="0"/>
        <v>0</v>
      </c>
      <c r="Q12"/>
      <c r="R12" s="9"/>
      <c r="S12" s="50"/>
      <c r="T12" s="50"/>
      <c r="U12" s="50"/>
      <c r="V12" s="50"/>
      <c r="W12" s="50"/>
      <c r="X12" s="50"/>
      <c r="Y12" s="50"/>
      <c r="Z12" s="50"/>
      <c r="AA12" s="50"/>
      <c r="AB12" s="50"/>
      <c r="AC12" s="53"/>
      <c r="AD12" s="53"/>
      <c r="AE12" s="54"/>
    </row>
    <row r="13" spans="1:31" ht="19.5" customHeight="1">
      <c r="A13" s="306" t="s">
        <v>66</v>
      </c>
      <c r="B13" s="310" t="s">
        <v>66</v>
      </c>
      <c r="C13" s="307">
        <v>0</v>
      </c>
      <c r="D13" s="307">
        <v>0</v>
      </c>
      <c r="E13" s="307">
        <v>0</v>
      </c>
      <c r="F13" s="307">
        <v>0</v>
      </c>
      <c r="G13" s="307">
        <v>0</v>
      </c>
      <c r="H13" s="307">
        <v>0</v>
      </c>
      <c r="I13" s="307">
        <v>0</v>
      </c>
      <c r="J13" s="307">
        <v>0</v>
      </c>
      <c r="K13" s="307">
        <v>0</v>
      </c>
      <c r="L13" s="307">
        <v>0</v>
      </c>
      <c r="M13" s="307">
        <v>0</v>
      </c>
      <c r="N13" s="307">
        <v>0</v>
      </c>
      <c r="O13" s="320">
        <f t="shared" si="0"/>
        <v>0</v>
      </c>
      <c r="Q13"/>
      <c r="R13" s="9"/>
      <c r="S13" s="50"/>
      <c r="T13" s="50"/>
      <c r="U13" s="50"/>
      <c r="V13" s="50"/>
      <c r="W13" s="50"/>
      <c r="X13" s="50"/>
      <c r="Y13" s="50"/>
      <c r="Z13" s="50"/>
      <c r="AA13" s="50"/>
      <c r="AB13" s="50"/>
      <c r="AC13" s="53"/>
      <c r="AD13" s="53"/>
      <c r="AE13" s="54"/>
    </row>
    <row r="14" spans="1:31" ht="19.5" customHeight="1" thickBot="1">
      <c r="A14" s="311" t="s">
        <v>66</v>
      </c>
      <c r="B14" s="312" t="s">
        <v>66</v>
      </c>
      <c r="C14" s="313">
        <v>0</v>
      </c>
      <c r="D14" s="313">
        <v>0</v>
      </c>
      <c r="E14" s="313">
        <v>0</v>
      </c>
      <c r="F14" s="313">
        <v>0</v>
      </c>
      <c r="G14" s="313">
        <v>0</v>
      </c>
      <c r="H14" s="313">
        <v>0</v>
      </c>
      <c r="I14" s="313">
        <v>0</v>
      </c>
      <c r="J14" s="313">
        <v>0</v>
      </c>
      <c r="K14" s="313">
        <v>0</v>
      </c>
      <c r="L14" s="313">
        <v>0</v>
      </c>
      <c r="M14" s="313">
        <v>0</v>
      </c>
      <c r="N14" s="313">
        <v>0</v>
      </c>
      <c r="O14" s="321">
        <f t="shared" si="0"/>
        <v>0</v>
      </c>
      <c r="Q14" s="81"/>
      <c r="R14" s="9"/>
      <c r="S14" s="50"/>
      <c r="T14" s="50"/>
      <c r="U14" s="50"/>
      <c r="V14" s="50"/>
      <c r="W14" s="51"/>
      <c r="X14" s="50"/>
      <c r="Y14" s="50"/>
      <c r="Z14" s="51"/>
      <c r="AA14" s="50"/>
      <c r="AB14" s="50"/>
      <c r="AC14" s="53"/>
      <c r="AD14" s="53"/>
      <c r="AE14" s="54"/>
    </row>
    <row r="15" spans="1:31" ht="19.5" customHeight="1" thickBot="1">
      <c r="A15" s="794" t="s">
        <v>272</v>
      </c>
      <c r="B15" s="795"/>
      <c r="C15" s="315">
        <f t="shared" ref="C15:O15" si="1">SUM(C3:C14)</f>
        <v>0</v>
      </c>
      <c r="D15" s="316">
        <f t="shared" si="1"/>
        <v>0</v>
      </c>
      <c r="E15" s="316">
        <f t="shared" si="1"/>
        <v>0</v>
      </c>
      <c r="F15" s="316">
        <f t="shared" si="1"/>
        <v>0</v>
      </c>
      <c r="G15" s="316">
        <f t="shared" si="1"/>
        <v>0</v>
      </c>
      <c r="H15" s="316">
        <f t="shared" si="1"/>
        <v>0</v>
      </c>
      <c r="I15" s="316">
        <f t="shared" si="1"/>
        <v>0</v>
      </c>
      <c r="J15" s="316">
        <f t="shared" si="1"/>
        <v>0</v>
      </c>
      <c r="K15" s="316">
        <f t="shared" si="1"/>
        <v>0</v>
      </c>
      <c r="L15" s="317">
        <f t="shared" si="1"/>
        <v>0</v>
      </c>
      <c r="M15" s="317">
        <f t="shared" si="1"/>
        <v>0</v>
      </c>
      <c r="N15" s="317">
        <f t="shared" si="1"/>
        <v>0</v>
      </c>
      <c r="O15" s="318">
        <f t="shared" si="1"/>
        <v>0</v>
      </c>
      <c r="R15" s="9"/>
      <c r="S15" s="50"/>
      <c r="T15" s="50"/>
      <c r="U15" s="50"/>
      <c r="V15" s="51"/>
      <c r="W15" s="51"/>
      <c r="X15" s="51"/>
      <c r="Y15" s="50"/>
      <c r="Z15" s="50"/>
      <c r="AA15" s="50"/>
      <c r="AB15" s="50"/>
      <c r="AC15" s="53"/>
      <c r="AD15" s="53"/>
      <c r="AE15" s="54"/>
    </row>
    <row r="16" spans="1:31" ht="30" customHeight="1" thickBot="1">
      <c r="A16" s="211"/>
      <c r="B16" s="211"/>
      <c r="C16" s="211"/>
      <c r="D16" s="211"/>
      <c r="E16" s="211"/>
      <c r="F16" s="211"/>
      <c r="G16" s="211"/>
      <c r="H16" s="211"/>
      <c r="I16" s="211"/>
      <c r="J16" s="211"/>
      <c r="K16" s="211"/>
      <c r="L16" s="211"/>
      <c r="M16" s="212"/>
      <c r="N16" s="211"/>
      <c r="O16" s="211"/>
      <c r="R16" s="9"/>
      <c r="S16" s="50"/>
      <c r="T16" s="50"/>
      <c r="U16" s="50"/>
      <c r="V16" s="50"/>
      <c r="W16" s="50"/>
      <c r="X16" s="50"/>
      <c r="Y16" s="50"/>
      <c r="Z16" s="50"/>
      <c r="AA16" s="50"/>
      <c r="AB16" s="50"/>
      <c r="AC16" s="53"/>
      <c r="AD16" s="53"/>
      <c r="AE16" s="54"/>
    </row>
    <row r="17" spans="1:31" ht="19.5" customHeight="1" thickBot="1">
      <c r="A17" s="796" t="s">
        <v>525</v>
      </c>
      <c r="B17" s="797"/>
      <c r="C17" s="798"/>
      <c r="D17" s="798"/>
      <c r="E17" s="798"/>
      <c r="F17" s="798"/>
      <c r="G17" s="798"/>
      <c r="H17" s="798"/>
      <c r="I17" s="798"/>
      <c r="J17" s="798"/>
      <c r="K17" s="798"/>
      <c r="L17" s="798"/>
      <c r="M17" s="798"/>
      <c r="N17" s="798"/>
      <c r="O17" s="799"/>
      <c r="P17" s="45"/>
      <c r="Q17" s="46"/>
      <c r="R17" s="9"/>
      <c r="S17" s="50"/>
      <c r="T17" s="50"/>
      <c r="U17" s="50"/>
      <c r="V17" s="50"/>
      <c r="W17" s="50"/>
      <c r="X17" s="50"/>
      <c r="Y17" s="50"/>
      <c r="Z17" s="50"/>
      <c r="AA17" s="50"/>
      <c r="AB17" s="50"/>
      <c r="AC17" s="50"/>
      <c r="AD17" s="50"/>
      <c r="AE17" s="50"/>
    </row>
    <row r="18" spans="1:31" ht="19.5" customHeight="1">
      <c r="A18" s="802" t="s">
        <v>320</v>
      </c>
      <c r="B18" s="803"/>
      <c r="C18" s="303">
        <v>45292</v>
      </c>
      <c r="D18" s="304">
        <v>45323</v>
      </c>
      <c r="E18" s="303">
        <v>45352</v>
      </c>
      <c r="F18" s="304">
        <v>45383</v>
      </c>
      <c r="G18" s="303">
        <v>45413</v>
      </c>
      <c r="H18" s="304">
        <v>45444</v>
      </c>
      <c r="I18" s="303">
        <v>45474</v>
      </c>
      <c r="J18" s="304">
        <v>45505</v>
      </c>
      <c r="K18" s="303">
        <v>45536</v>
      </c>
      <c r="L18" s="304">
        <v>45566</v>
      </c>
      <c r="M18" s="303">
        <v>45597</v>
      </c>
      <c r="N18" s="304">
        <v>45627</v>
      </c>
      <c r="O18" s="329" t="s">
        <v>272</v>
      </c>
      <c r="P18" s="46"/>
      <c r="Q18" s="46"/>
      <c r="R18" s="9"/>
      <c r="S18" s="8"/>
      <c r="T18" s="8"/>
      <c r="U18" s="8"/>
      <c r="V18" s="8"/>
      <c r="W18" s="8"/>
      <c r="X18" s="8"/>
      <c r="Y18" s="8"/>
      <c r="Z18" s="8"/>
      <c r="AA18" s="8"/>
      <c r="AB18" s="8"/>
      <c r="AC18" s="8"/>
      <c r="AD18" s="8"/>
      <c r="AE18"/>
    </row>
    <row r="19" spans="1:31" ht="19.5" customHeight="1">
      <c r="A19" s="322" t="s">
        <v>267</v>
      </c>
      <c r="B19" s="323" t="s">
        <v>322</v>
      </c>
      <c r="C19" s="307">
        <v>0</v>
      </c>
      <c r="D19" s="210">
        <v>760535</v>
      </c>
      <c r="E19" s="240">
        <v>0</v>
      </c>
      <c r="F19" s="210">
        <v>380495</v>
      </c>
      <c r="G19" s="240">
        <v>380415</v>
      </c>
      <c r="H19" s="210">
        <v>380088</v>
      </c>
      <c r="I19" s="240">
        <v>380624</v>
      </c>
      <c r="J19" s="240">
        <v>0</v>
      </c>
      <c r="K19" s="240">
        <v>382377</v>
      </c>
      <c r="L19" s="210">
        <v>369588</v>
      </c>
      <c r="M19" s="213">
        <v>379110</v>
      </c>
      <c r="N19" s="213">
        <v>379714</v>
      </c>
      <c r="O19" s="320">
        <f>SUM(C19:N19)</f>
        <v>3792946</v>
      </c>
      <c r="P19" s="48"/>
      <c r="Q19" s="46"/>
      <c r="R19" s="9"/>
      <c r="S19" s="50"/>
      <c r="T19" s="50"/>
      <c r="U19" s="50"/>
      <c r="V19" s="50"/>
      <c r="W19" s="50"/>
      <c r="X19" s="50"/>
      <c r="Y19" s="50"/>
      <c r="Z19" s="50"/>
      <c r="AA19" s="50"/>
      <c r="AB19" s="50"/>
      <c r="AC19" s="50"/>
      <c r="AD19" s="53"/>
      <c r="AE19"/>
    </row>
    <row r="20" spans="1:31" ht="19.5" customHeight="1">
      <c r="A20" s="322" t="s">
        <v>494</v>
      </c>
      <c r="B20" s="323" t="s">
        <v>323</v>
      </c>
      <c r="C20" s="307">
        <v>0</v>
      </c>
      <c r="D20" s="307">
        <v>0</v>
      </c>
      <c r="E20" s="240">
        <v>0</v>
      </c>
      <c r="F20" s="210">
        <v>0</v>
      </c>
      <c r="G20" s="240">
        <v>0</v>
      </c>
      <c r="H20" s="210">
        <v>0</v>
      </c>
      <c r="I20" s="240">
        <v>378757</v>
      </c>
      <c r="J20" s="240">
        <v>0</v>
      </c>
      <c r="K20" s="240">
        <v>0</v>
      </c>
      <c r="L20" s="210">
        <v>378370</v>
      </c>
      <c r="M20" s="213">
        <v>0</v>
      </c>
      <c r="N20" s="210">
        <v>0</v>
      </c>
      <c r="O20" s="320">
        <f>SUM(C20:N20)</f>
        <v>757127</v>
      </c>
      <c r="P20" s="46"/>
      <c r="Q20" s="46"/>
      <c r="R20" s="9"/>
      <c r="S20" s="51"/>
      <c r="T20" s="50"/>
      <c r="U20" s="50"/>
      <c r="V20" s="50"/>
      <c r="W20" s="50"/>
      <c r="X20" s="50"/>
      <c r="Y20" s="50"/>
      <c r="Z20" s="50"/>
      <c r="AA20" s="50"/>
      <c r="AB20" s="50"/>
      <c r="AC20" s="53"/>
      <c r="AD20" s="53"/>
      <c r="AE20"/>
    </row>
    <row r="21" spans="1:31" ht="19.5" customHeight="1" thickBot="1">
      <c r="A21" s="324" t="s">
        <v>139</v>
      </c>
      <c r="B21" s="325" t="s">
        <v>324</v>
      </c>
      <c r="C21" s="313">
        <v>1627063</v>
      </c>
      <c r="D21" s="314">
        <v>1052887</v>
      </c>
      <c r="E21" s="241">
        <v>1050534</v>
      </c>
      <c r="F21" s="241">
        <v>1026494</v>
      </c>
      <c r="G21" s="241">
        <v>1595630</v>
      </c>
      <c r="H21" s="240">
        <v>1071754</v>
      </c>
      <c r="I21" s="240">
        <v>1029628</v>
      </c>
      <c r="J21" s="240">
        <v>1023387</v>
      </c>
      <c r="K21" s="240">
        <v>1508908</v>
      </c>
      <c r="L21" s="241">
        <v>1050705</v>
      </c>
      <c r="M21" s="332">
        <v>1090433</v>
      </c>
      <c r="N21" s="210">
        <v>1057308</v>
      </c>
      <c r="O21" s="330">
        <f>SUM(C21:N21)</f>
        <v>14184731</v>
      </c>
      <c r="P21" s="46"/>
      <c r="Q21" s="46"/>
      <c r="R21" s="9"/>
      <c r="S21" s="51"/>
      <c r="T21" s="50"/>
      <c r="U21" s="50"/>
      <c r="V21" s="50"/>
      <c r="W21" s="50"/>
      <c r="X21" s="50"/>
      <c r="Y21" s="50"/>
      <c r="Z21" s="50"/>
      <c r="AA21" s="50"/>
      <c r="AB21" s="50"/>
      <c r="AC21" s="53"/>
      <c r="AD21" s="53"/>
      <c r="AE21"/>
    </row>
    <row r="22" spans="1:31" ht="19.5" customHeight="1" thickBot="1">
      <c r="A22" s="800" t="s">
        <v>272</v>
      </c>
      <c r="B22" s="801"/>
      <c r="C22" s="326">
        <f t="shared" ref="C22:N22" si="2">SUM(C19:C21)</f>
        <v>1627063</v>
      </c>
      <c r="D22" s="327">
        <f>SUM(D19:D21)</f>
        <v>1813422</v>
      </c>
      <c r="E22" s="327">
        <f t="shared" si="2"/>
        <v>1050534</v>
      </c>
      <c r="F22" s="327">
        <f t="shared" si="2"/>
        <v>1406989</v>
      </c>
      <c r="G22" s="327">
        <f t="shared" si="2"/>
        <v>1976045</v>
      </c>
      <c r="H22" s="327">
        <f t="shared" si="2"/>
        <v>1451842</v>
      </c>
      <c r="I22" s="327">
        <f t="shared" si="2"/>
        <v>1789009</v>
      </c>
      <c r="J22" s="327">
        <f t="shared" si="2"/>
        <v>1023387</v>
      </c>
      <c r="K22" s="327">
        <f t="shared" si="2"/>
        <v>1891285</v>
      </c>
      <c r="L22" s="327">
        <f t="shared" si="2"/>
        <v>1798663</v>
      </c>
      <c r="M22" s="327">
        <f t="shared" si="2"/>
        <v>1469543</v>
      </c>
      <c r="N22" s="327">
        <f t="shared" si="2"/>
        <v>1437022</v>
      </c>
      <c r="O22" s="328">
        <f>SUM(O19:O21)</f>
        <v>18734804</v>
      </c>
      <c r="P22" s="46"/>
      <c r="R22" s="9"/>
      <c r="S22" s="50"/>
      <c r="T22" s="50"/>
      <c r="U22" s="50"/>
      <c r="V22" s="50"/>
      <c r="W22" s="50"/>
      <c r="X22" s="50"/>
      <c r="Y22" s="50"/>
      <c r="Z22" s="50"/>
      <c r="AA22" s="50"/>
      <c r="AB22" s="50"/>
      <c r="AC22" s="50"/>
      <c r="AD22" s="50"/>
      <c r="AE22"/>
    </row>
    <row r="23" spans="1:31" ht="20.149999999999999" customHeight="1">
      <c r="A23" s="68"/>
      <c r="B23" s="68"/>
      <c r="C23"/>
      <c r="D23"/>
      <c r="E23"/>
      <c r="F23"/>
      <c r="G23"/>
      <c r="H23"/>
      <c r="I23"/>
      <c r="R23" s="9"/>
      <c r="S23" s="50"/>
      <c r="T23" s="50"/>
      <c r="U23" s="50"/>
      <c r="V23" s="50"/>
      <c r="W23" s="50"/>
      <c r="X23" s="50"/>
      <c r="Y23" s="50"/>
      <c r="Z23" s="50"/>
      <c r="AA23" s="50"/>
      <c r="AB23" s="50"/>
      <c r="AC23" s="53"/>
      <c r="AD23" s="53"/>
      <c r="AE23"/>
    </row>
    <row r="24" spans="1:31" ht="20.149999999999999" customHeight="1">
      <c r="C24"/>
      <c r="D24"/>
      <c r="M24" s="38"/>
      <c r="R24" s="9"/>
      <c r="S24" s="50"/>
      <c r="T24" s="50"/>
      <c r="U24" s="50"/>
      <c r="V24" s="50"/>
      <c r="W24" s="50"/>
      <c r="X24" s="50"/>
      <c r="Y24" s="50"/>
      <c r="Z24" s="50"/>
      <c r="AA24" s="50"/>
      <c r="AB24" s="50"/>
      <c r="AC24" s="53"/>
      <c r="AD24" s="53"/>
      <c r="AE24"/>
    </row>
    <row r="25" spans="1:31" ht="20.149999999999999" customHeight="1">
      <c r="B25" s="38" t="s">
        <v>473</v>
      </c>
      <c r="C25" s="74"/>
      <c r="D25" s="74"/>
      <c r="E25" s="74"/>
      <c r="F25" s="74"/>
      <c r="G25" s="74"/>
      <c r="H25" s="74"/>
      <c r="I25" s="74"/>
      <c r="J25" s="74"/>
      <c r="M25" s="38"/>
      <c r="R25" s="9"/>
      <c r="S25" s="50"/>
      <c r="T25" s="50"/>
      <c r="U25" s="50"/>
      <c r="V25" s="50"/>
      <c r="W25" s="51"/>
      <c r="X25" s="50"/>
      <c r="Y25" s="50"/>
      <c r="Z25" s="51"/>
      <c r="AA25" s="50"/>
      <c r="AB25" s="50"/>
      <c r="AC25" s="53"/>
      <c r="AD25" s="53"/>
      <c r="AE25"/>
    </row>
    <row r="26" spans="1:31" ht="20.149999999999999" customHeight="1">
      <c r="C26"/>
      <c r="D26"/>
      <c r="E26"/>
      <c r="F26"/>
      <c r="G26"/>
      <c r="H26"/>
      <c r="I26"/>
      <c r="M26" s="38"/>
      <c r="R26" s="9"/>
      <c r="S26" s="50"/>
      <c r="T26" s="50"/>
      <c r="U26" s="50"/>
      <c r="V26" s="51"/>
      <c r="W26" s="51"/>
      <c r="X26" s="51"/>
      <c r="Y26" s="50"/>
      <c r="Z26" s="50"/>
      <c r="AA26" s="50"/>
      <c r="AB26" s="50"/>
      <c r="AC26" s="53"/>
      <c r="AD26" s="53"/>
      <c r="AE26"/>
    </row>
    <row r="27" spans="1:31" ht="20.149999999999999" customHeight="1">
      <c r="C27" s="79"/>
      <c r="D27" s="79"/>
      <c r="E27" s="79"/>
      <c r="F27" s="79"/>
      <c r="G27" s="79"/>
      <c r="H27" s="79"/>
      <c r="I27" s="79"/>
      <c r="J27" s="79"/>
      <c r="M27" s="38"/>
      <c r="R27" s="9"/>
      <c r="S27" s="50"/>
      <c r="T27" s="50"/>
      <c r="U27" s="50"/>
      <c r="V27" s="50"/>
      <c r="W27" s="50"/>
      <c r="X27" s="52"/>
      <c r="Y27" s="50"/>
      <c r="Z27" s="50"/>
      <c r="AA27" s="50"/>
      <c r="AB27" s="50"/>
      <c r="AC27" s="53"/>
      <c r="AD27" s="53"/>
      <c r="AE27"/>
    </row>
    <row r="28" spans="1:31" ht="20.149999999999999" customHeight="1">
      <c r="C28"/>
      <c r="D28"/>
      <c r="E28"/>
      <c r="F28"/>
      <c r="G28"/>
      <c r="H28"/>
      <c r="I28"/>
      <c r="M28" s="38"/>
      <c r="R28" s="9"/>
      <c r="S28" s="50"/>
      <c r="T28" s="50"/>
      <c r="U28" s="50"/>
      <c r="V28" s="50"/>
      <c r="W28" s="50"/>
      <c r="X28" s="50"/>
      <c r="Y28" s="50"/>
      <c r="Z28" s="50"/>
      <c r="AA28" s="50"/>
      <c r="AB28" s="50"/>
      <c r="AC28" s="50"/>
      <c r="AD28" s="50"/>
      <c r="AE28"/>
    </row>
    <row r="29" spans="1:31" ht="20.149999999999999" customHeight="1">
      <c r="C29"/>
      <c r="D29"/>
      <c r="E29"/>
      <c r="F29"/>
      <c r="G29"/>
      <c r="H29"/>
      <c r="I29"/>
      <c r="M29" s="38"/>
      <c r="R29"/>
      <c r="S29"/>
      <c r="T29"/>
      <c r="U29"/>
      <c r="V29"/>
      <c r="W29"/>
      <c r="X29"/>
      <c r="Y29"/>
      <c r="Z29"/>
      <c r="AA29"/>
      <c r="AB29"/>
      <c r="AC29"/>
      <c r="AD29"/>
      <c r="AE29"/>
    </row>
    <row r="30" spans="1:31" ht="20.149999999999999" customHeight="1">
      <c r="C30"/>
      <c r="D30"/>
      <c r="E30"/>
      <c r="F30"/>
      <c r="G30"/>
      <c r="H30"/>
      <c r="I30"/>
      <c r="M30" s="38"/>
    </row>
    <row r="31" spans="1:31" ht="20.149999999999999" customHeight="1">
      <c r="C31"/>
      <c r="D31"/>
      <c r="E31"/>
      <c r="F31"/>
      <c r="G31"/>
      <c r="H31"/>
      <c r="I31"/>
      <c r="M31" s="38"/>
    </row>
    <row r="32" spans="1:31" ht="20.149999999999999" customHeight="1">
      <c r="C32"/>
      <c r="D32"/>
      <c r="E32"/>
      <c r="F32"/>
      <c r="G32"/>
      <c r="H32"/>
      <c r="I32"/>
      <c r="M32" s="38"/>
    </row>
    <row r="33" spans="3:13" ht="20.149999999999999" customHeight="1">
      <c r="C33"/>
      <c r="D33"/>
      <c r="E33"/>
      <c r="F33"/>
      <c r="G33"/>
      <c r="H33"/>
      <c r="I33"/>
      <c r="M33" s="38"/>
    </row>
    <row r="34" spans="3:13" ht="20.149999999999999" customHeight="1">
      <c r="C34"/>
      <c r="D34"/>
      <c r="E34"/>
      <c r="F34"/>
      <c r="G34"/>
      <c r="H34"/>
      <c r="I34"/>
      <c r="M34" s="38"/>
    </row>
    <row r="35" spans="3:13" ht="20.149999999999999" customHeight="1">
      <c r="C35"/>
      <c r="D35"/>
      <c r="E35"/>
      <c r="F35"/>
      <c r="G35"/>
      <c r="H35"/>
      <c r="I35"/>
      <c r="M35" s="38"/>
    </row>
    <row r="36" spans="3:13" ht="20.149999999999999" customHeight="1">
      <c r="C36"/>
      <c r="D36"/>
      <c r="E36"/>
      <c r="F36"/>
      <c r="G36"/>
      <c r="H36"/>
      <c r="I36"/>
      <c r="M36" s="38"/>
    </row>
    <row r="37" spans="3:13" ht="20.149999999999999" customHeight="1">
      <c r="C37"/>
      <c r="D37"/>
      <c r="E37"/>
      <c r="F37"/>
      <c r="G37"/>
      <c r="H37"/>
      <c r="I37"/>
      <c r="M37" s="38"/>
    </row>
    <row r="38" spans="3:13" ht="20.149999999999999" customHeight="1">
      <c r="C38"/>
      <c r="D38"/>
      <c r="E38"/>
      <c r="F38"/>
      <c r="G38"/>
      <c r="H38"/>
      <c r="I38"/>
      <c r="M38" s="38"/>
    </row>
  </sheetData>
  <mergeCells count="5">
    <mergeCell ref="A1:O1"/>
    <mergeCell ref="A15:B15"/>
    <mergeCell ref="A17:O17"/>
    <mergeCell ref="A22:B22"/>
    <mergeCell ref="A18:B18"/>
  </mergeCells>
  <printOptions horizontalCentered="1"/>
  <pageMargins left="0.25" right="0.25" top="0.75" bottom="0.75" header="0.3" footer="0.3"/>
  <pageSetup scale="80" orientation="landscape" r:id="rId1"/>
  <headerFooter>
    <oddFooter>&amp;C&amp;"-,Regular"&amp;11MEEI Bulletins Vol 61 No. 12</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sheetPr>
  <dimension ref="A1:AD44"/>
  <sheetViews>
    <sheetView view="pageBreakPreview" zoomScale="60" zoomScaleNormal="100" workbookViewId="0">
      <selection activeCell="V25" sqref="V25"/>
    </sheetView>
  </sheetViews>
  <sheetFormatPr defaultColWidth="8.7265625" defaultRowHeight="20.149999999999999" customHeight="1"/>
  <cols>
    <col min="1" max="1" width="29.1796875" style="38" customWidth="1"/>
    <col min="2" max="6" width="10.453125" style="38" customWidth="1"/>
    <col min="7" max="7" width="10.26953125" style="38" customWidth="1"/>
    <col min="8" max="11" width="10.453125" style="38" customWidth="1"/>
    <col min="12" max="12" width="10.453125" style="39" customWidth="1"/>
    <col min="13" max="13" width="10.453125" style="38" customWidth="1"/>
    <col min="14" max="14" width="12.1796875" style="38" customWidth="1"/>
    <col min="15" max="15" width="11" style="38" customWidth="1"/>
    <col min="16" max="16384" width="8.7265625" style="38"/>
  </cols>
  <sheetData>
    <row r="1" spans="1:30" ht="19.5" customHeight="1" thickBot="1">
      <c r="A1" s="790" t="s">
        <v>524</v>
      </c>
      <c r="B1" s="792"/>
      <c r="C1" s="792"/>
      <c r="D1" s="792"/>
      <c r="E1" s="792"/>
      <c r="F1" s="792"/>
      <c r="G1" s="792"/>
      <c r="H1" s="792"/>
      <c r="I1" s="792"/>
      <c r="J1" s="792"/>
      <c r="K1" s="792"/>
      <c r="L1" s="792"/>
      <c r="M1" s="792"/>
      <c r="N1" s="793"/>
      <c r="Q1"/>
      <c r="R1"/>
      <c r="S1" s="49"/>
      <c r="T1"/>
      <c r="U1"/>
      <c r="V1"/>
      <c r="W1"/>
      <c r="X1"/>
      <c r="Y1"/>
      <c r="Z1"/>
      <c r="AA1"/>
      <c r="AB1"/>
      <c r="AC1"/>
      <c r="AD1"/>
    </row>
    <row r="2" spans="1:30" ht="19.5" customHeight="1" thickBot="1">
      <c r="A2" s="804" t="s">
        <v>325</v>
      </c>
      <c r="B2" s="805"/>
      <c r="C2" s="805"/>
      <c r="D2" s="805"/>
      <c r="E2" s="805"/>
      <c r="F2" s="805"/>
      <c r="G2" s="805"/>
      <c r="H2" s="805"/>
      <c r="I2" s="805"/>
      <c r="J2" s="805"/>
      <c r="K2" s="805"/>
      <c r="L2" s="805"/>
      <c r="M2" s="805"/>
      <c r="N2" s="806"/>
      <c r="Q2"/>
      <c r="R2"/>
      <c r="S2" s="49"/>
      <c r="T2"/>
      <c r="U2"/>
      <c r="V2"/>
      <c r="W2"/>
      <c r="X2"/>
      <c r="Y2"/>
      <c r="Z2"/>
      <c r="AA2"/>
      <c r="AB2"/>
      <c r="AC2"/>
      <c r="AD2"/>
    </row>
    <row r="3" spans="1:30" ht="19.5" customHeight="1">
      <c r="A3" s="381" t="s">
        <v>326</v>
      </c>
      <c r="B3" s="382">
        <v>45292</v>
      </c>
      <c r="C3" s="383">
        <v>45323</v>
      </c>
      <c r="D3" s="382">
        <v>45352</v>
      </c>
      <c r="E3" s="383">
        <v>45383</v>
      </c>
      <c r="F3" s="382">
        <v>45413</v>
      </c>
      <c r="G3" s="383">
        <v>45444</v>
      </c>
      <c r="H3" s="382">
        <v>45474</v>
      </c>
      <c r="I3" s="383">
        <v>45505</v>
      </c>
      <c r="J3" s="382">
        <v>45536</v>
      </c>
      <c r="K3" s="383">
        <v>45566</v>
      </c>
      <c r="L3" s="382">
        <v>45597</v>
      </c>
      <c r="M3" s="383">
        <v>45627</v>
      </c>
      <c r="N3" s="384" t="s">
        <v>272</v>
      </c>
      <c r="P3" s="43"/>
      <c r="Q3" s="9"/>
      <c r="R3" s="50"/>
      <c r="S3" s="50"/>
      <c r="T3" s="50"/>
      <c r="U3" s="50"/>
      <c r="V3" s="50"/>
      <c r="W3" s="50"/>
      <c r="X3" s="50"/>
      <c r="Y3" s="50"/>
      <c r="Z3" s="50"/>
      <c r="AA3" s="50"/>
      <c r="AB3" s="50"/>
      <c r="AC3" s="53"/>
      <c r="AD3" s="54"/>
    </row>
    <row r="4" spans="1:30" ht="19.5" customHeight="1">
      <c r="A4" s="370" t="s">
        <v>197</v>
      </c>
      <c r="B4" s="424">
        <v>0</v>
      </c>
      <c r="C4" s="425">
        <v>0</v>
      </c>
      <c r="D4" s="425">
        <v>0</v>
      </c>
      <c r="E4" s="425">
        <v>0</v>
      </c>
      <c r="F4" s="425">
        <v>0</v>
      </c>
      <c r="G4" s="425">
        <v>0</v>
      </c>
      <c r="H4" s="425">
        <v>0</v>
      </c>
      <c r="I4" s="425">
        <v>0</v>
      </c>
      <c r="J4" s="425">
        <v>0</v>
      </c>
      <c r="K4" s="425">
        <v>0</v>
      </c>
      <c r="L4" s="425">
        <v>0</v>
      </c>
      <c r="M4" s="425">
        <v>0</v>
      </c>
      <c r="N4" s="378">
        <f t="shared" ref="N4:N13" si="0">SUM(B4:M4)</f>
        <v>0</v>
      </c>
      <c r="P4" s="44"/>
      <c r="Q4" s="9"/>
      <c r="R4" s="51"/>
      <c r="S4" s="50"/>
      <c r="T4" s="50"/>
      <c r="U4" s="50"/>
      <c r="V4" s="50"/>
      <c r="W4" s="50"/>
      <c r="X4" s="50"/>
      <c r="Y4" s="50"/>
      <c r="Z4" s="50"/>
      <c r="AA4" s="50"/>
      <c r="AB4" s="53"/>
      <c r="AC4" s="53"/>
      <c r="AD4" s="54"/>
    </row>
    <row r="5" spans="1:30" ht="19.5" customHeight="1">
      <c r="A5" s="370" t="s">
        <v>327</v>
      </c>
      <c r="B5" s="369">
        <v>0</v>
      </c>
      <c r="C5" s="369">
        <v>0</v>
      </c>
      <c r="D5" s="369">
        <v>0</v>
      </c>
      <c r="E5" s="369">
        <v>0</v>
      </c>
      <c r="F5" s="369">
        <v>0</v>
      </c>
      <c r="G5" s="369">
        <v>0</v>
      </c>
      <c r="H5" s="369">
        <v>0</v>
      </c>
      <c r="I5" s="369">
        <v>0</v>
      </c>
      <c r="J5" s="369">
        <v>0</v>
      </c>
      <c r="K5" s="369">
        <v>0</v>
      </c>
      <c r="L5" s="369">
        <v>0</v>
      </c>
      <c r="M5" s="369">
        <v>0</v>
      </c>
      <c r="N5" s="378">
        <f t="shared" si="0"/>
        <v>0</v>
      </c>
      <c r="P5" s="44"/>
      <c r="Q5" s="9"/>
      <c r="R5" s="51"/>
      <c r="S5" s="50"/>
      <c r="T5" s="50"/>
      <c r="U5" s="50"/>
      <c r="V5" s="50"/>
      <c r="W5" s="50"/>
      <c r="X5" s="50"/>
      <c r="Y5" s="50"/>
      <c r="Z5" s="50"/>
      <c r="AA5" s="50"/>
      <c r="AB5" s="53"/>
      <c r="AC5" s="53"/>
      <c r="AD5" s="54"/>
    </row>
    <row r="6" spans="1:30" ht="19.5" customHeight="1">
      <c r="A6" s="370" t="s">
        <v>328</v>
      </c>
      <c r="B6" s="369">
        <v>0</v>
      </c>
      <c r="C6" s="369">
        <v>0</v>
      </c>
      <c r="D6" s="369">
        <v>0</v>
      </c>
      <c r="E6" s="369">
        <v>0</v>
      </c>
      <c r="F6" s="369">
        <v>0</v>
      </c>
      <c r="G6" s="369">
        <v>0</v>
      </c>
      <c r="H6" s="369">
        <v>0</v>
      </c>
      <c r="I6" s="369">
        <v>0</v>
      </c>
      <c r="J6" s="369">
        <v>0</v>
      </c>
      <c r="K6" s="369">
        <v>0</v>
      </c>
      <c r="L6" s="369">
        <v>0</v>
      </c>
      <c r="M6" s="369">
        <v>0</v>
      </c>
      <c r="N6" s="378">
        <f t="shared" si="0"/>
        <v>0</v>
      </c>
      <c r="P6" s="44"/>
      <c r="Q6" s="9"/>
      <c r="R6" s="51"/>
      <c r="S6" s="50"/>
      <c r="T6" s="50"/>
      <c r="U6" s="50"/>
      <c r="V6" s="50"/>
      <c r="W6" s="50"/>
      <c r="X6" s="50"/>
      <c r="Y6" s="50"/>
      <c r="Z6" s="50"/>
      <c r="AA6" s="50"/>
      <c r="AB6" s="53"/>
      <c r="AC6" s="53"/>
      <c r="AD6" s="54"/>
    </row>
    <row r="7" spans="1:30" ht="19.5" customHeight="1">
      <c r="A7" s="370" t="s">
        <v>329</v>
      </c>
      <c r="B7" s="369">
        <v>0</v>
      </c>
      <c r="C7" s="369">
        <v>0</v>
      </c>
      <c r="D7" s="369">
        <v>0</v>
      </c>
      <c r="E7" s="369">
        <v>0</v>
      </c>
      <c r="F7" s="369">
        <v>0</v>
      </c>
      <c r="G7" s="369">
        <v>0</v>
      </c>
      <c r="H7" s="369">
        <v>0</v>
      </c>
      <c r="I7" s="369">
        <v>0</v>
      </c>
      <c r="J7" s="369">
        <v>0</v>
      </c>
      <c r="K7" s="369">
        <v>0</v>
      </c>
      <c r="L7" s="369">
        <v>0</v>
      </c>
      <c r="M7" s="369">
        <v>0</v>
      </c>
      <c r="N7" s="378">
        <f t="shared" si="0"/>
        <v>0</v>
      </c>
      <c r="P7" s="44"/>
      <c r="Q7" s="9"/>
      <c r="R7" s="51"/>
      <c r="S7" s="50"/>
      <c r="T7" s="50"/>
      <c r="U7" s="50"/>
      <c r="V7" s="50"/>
      <c r="W7" s="50"/>
      <c r="X7" s="50"/>
      <c r="Y7" s="50"/>
      <c r="Z7" s="50"/>
      <c r="AA7" s="50"/>
      <c r="AB7" s="53"/>
      <c r="AC7" s="53"/>
      <c r="AD7" s="54"/>
    </row>
    <row r="8" spans="1:30" ht="19.5" customHeight="1">
      <c r="A8" s="370" t="s">
        <v>330</v>
      </c>
      <c r="B8" s="369">
        <v>0</v>
      </c>
      <c r="C8" s="369">
        <v>0</v>
      </c>
      <c r="D8" s="369">
        <v>0</v>
      </c>
      <c r="E8" s="369">
        <v>0</v>
      </c>
      <c r="F8" s="369">
        <v>0</v>
      </c>
      <c r="G8" s="369">
        <v>0</v>
      </c>
      <c r="H8" s="369">
        <v>0</v>
      </c>
      <c r="I8" s="369">
        <v>0</v>
      </c>
      <c r="J8" s="369">
        <v>0</v>
      </c>
      <c r="K8" s="369">
        <v>0</v>
      </c>
      <c r="L8" s="369">
        <v>0</v>
      </c>
      <c r="M8" s="369">
        <v>0</v>
      </c>
      <c r="N8" s="378">
        <f t="shared" si="0"/>
        <v>0</v>
      </c>
      <c r="P8" s="44"/>
      <c r="Q8" s="9"/>
      <c r="R8" s="51"/>
      <c r="S8" s="50"/>
      <c r="T8" s="50"/>
      <c r="U8" s="50"/>
      <c r="V8" s="50"/>
      <c r="W8" s="50"/>
      <c r="X8" s="50"/>
      <c r="Y8" s="50"/>
      <c r="Z8" s="50"/>
      <c r="AA8" s="50"/>
      <c r="AB8" s="53"/>
      <c r="AC8" s="53"/>
      <c r="AD8" s="54"/>
    </row>
    <row r="9" spans="1:30" ht="19.5" customHeight="1">
      <c r="A9" s="370" t="s">
        <v>331</v>
      </c>
      <c r="B9" s="369">
        <v>0</v>
      </c>
      <c r="C9" s="369">
        <v>0</v>
      </c>
      <c r="D9" s="369">
        <v>0</v>
      </c>
      <c r="E9" s="369">
        <v>0</v>
      </c>
      <c r="F9" s="369">
        <v>0</v>
      </c>
      <c r="G9" s="369">
        <v>0</v>
      </c>
      <c r="H9" s="369">
        <v>0</v>
      </c>
      <c r="I9" s="369">
        <v>0</v>
      </c>
      <c r="J9" s="369">
        <v>0</v>
      </c>
      <c r="K9" s="369">
        <v>0</v>
      </c>
      <c r="L9" s="369">
        <v>0</v>
      </c>
      <c r="M9" s="369">
        <v>0</v>
      </c>
      <c r="N9" s="378">
        <f t="shared" si="0"/>
        <v>0</v>
      </c>
      <c r="P9" s="44"/>
      <c r="Q9" s="9"/>
      <c r="R9" s="51"/>
      <c r="S9" s="50"/>
      <c r="T9" s="50"/>
      <c r="U9" s="50"/>
      <c r="V9" s="50"/>
      <c r="W9" s="50"/>
      <c r="X9" s="50"/>
      <c r="Y9" s="50"/>
      <c r="Z9" s="50"/>
      <c r="AA9" s="50"/>
      <c r="AB9" s="53"/>
      <c r="AC9" s="53"/>
      <c r="AD9" s="54"/>
    </row>
    <row r="10" spans="1:30" ht="19.5" customHeight="1">
      <c r="A10" s="370" t="s">
        <v>332</v>
      </c>
      <c r="B10" s="369">
        <v>0</v>
      </c>
      <c r="C10" s="369">
        <v>0</v>
      </c>
      <c r="D10" s="369">
        <v>0</v>
      </c>
      <c r="E10" s="369">
        <v>0</v>
      </c>
      <c r="F10" s="369">
        <v>0</v>
      </c>
      <c r="G10" s="369">
        <v>0</v>
      </c>
      <c r="H10" s="369">
        <v>0</v>
      </c>
      <c r="I10" s="369">
        <v>0</v>
      </c>
      <c r="J10" s="369">
        <v>0</v>
      </c>
      <c r="K10" s="369">
        <v>0</v>
      </c>
      <c r="L10" s="369">
        <v>0</v>
      </c>
      <c r="M10" s="369">
        <v>0</v>
      </c>
      <c r="N10" s="378">
        <f t="shared" si="0"/>
        <v>0</v>
      </c>
      <c r="P10" s="44"/>
      <c r="Q10" s="9"/>
      <c r="R10" s="51"/>
      <c r="S10" s="50"/>
      <c r="T10" s="50"/>
      <c r="U10" s="50"/>
      <c r="V10" s="50"/>
      <c r="W10" s="50"/>
      <c r="X10" s="50"/>
      <c r="Y10" s="50"/>
      <c r="Z10" s="50"/>
      <c r="AA10" s="50"/>
      <c r="AB10" s="53"/>
      <c r="AC10" s="53"/>
      <c r="AD10" s="54"/>
    </row>
    <row r="11" spans="1:30" ht="19.5" customHeight="1">
      <c r="A11" s="370" t="s">
        <v>333</v>
      </c>
      <c r="B11" s="369">
        <v>0</v>
      </c>
      <c r="C11" s="369">
        <v>0</v>
      </c>
      <c r="D11" s="369">
        <v>0</v>
      </c>
      <c r="E11" s="369">
        <v>0</v>
      </c>
      <c r="F11" s="369">
        <v>0</v>
      </c>
      <c r="G11" s="369">
        <v>0</v>
      </c>
      <c r="H11" s="369">
        <v>0</v>
      </c>
      <c r="I11" s="369">
        <v>0</v>
      </c>
      <c r="J11" s="369">
        <v>0</v>
      </c>
      <c r="K11" s="369">
        <v>0</v>
      </c>
      <c r="L11" s="369">
        <v>0</v>
      </c>
      <c r="M11" s="369">
        <v>0</v>
      </c>
      <c r="N11" s="378">
        <f t="shared" si="0"/>
        <v>0</v>
      </c>
      <c r="P11" s="44"/>
      <c r="Q11" s="9"/>
      <c r="R11" s="51"/>
      <c r="S11" s="50"/>
      <c r="T11" s="50"/>
      <c r="U11" s="50"/>
      <c r="V11" s="50"/>
      <c r="W11" s="50"/>
      <c r="X11" s="50"/>
      <c r="Y11" s="50"/>
      <c r="Z11" s="50"/>
      <c r="AA11" s="50"/>
      <c r="AB11" s="53"/>
      <c r="AC11" s="53"/>
      <c r="AD11" s="54"/>
    </row>
    <row r="12" spans="1:30" ht="19.5" customHeight="1">
      <c r="A12" s="370" t="s">
        <v>334</v>
      </c>
      <c r="B12" s="369">
        <v>0</v>
      </c>
      <c r="C12" s="369">
        <v>0</v>
      </c>
      <c r="D12" s="369">
        <v>0</v>
      </c>
      <c r="E12" s="369">
        <v>0</v>
      </c>
      <c r="F12" s="369">
        <v>0</v>
      </c>
      <c r="G12" s="369">
        <v>0</v>
      </c>
      <c r="H12" s="369">
        <v>0</v>
      </c>
      <c r="I12" s="369">
        <v>0</v>
      </c>
      <c r="J12" s="369">
        <v>0</v>
      </c>
      <c r="K12" s="369">
        <v>0</v>
      </c>
      <c r="L12" s="369">
        <v>0</v>
      </c>
      <c r="M12" s="369">
        <v>0</v>
      </c>
      <c r="N12" s="378">
        <f t="shared" si="0"/>
        <v>0</v>
      </c>
      <c r="P12" s="44"/>
      <c r="Q12" s="9"/>
      <c r="R12" s="51"/>
      <c r="S12" s="50"/>
      <c r="T12" s="50"/>
      <c r="U12" s="50"/>
      <c r="V12" s="50"/>
      <c r="W12" s="50"/>
      <c r="X12" s="50"/>
      <c r="Y12" s="50"/>
      <c r="Z12" s="50"/>
      <c r="AA12" s="50"/>
      <c r="AB12" s="53"/>
      <c r="AC12" s="53"/>
      <c r="AD12" s="54"/>
    </row>
    <row r="13" spans="1:30" ht="19.5" customHeight="1" thickBot="1">
      <c r="A13" s="373" t="s">
        <v>335</v>
      </c>
      <c r="B13" s="374">
        <v>0</v>
      </c>
      <c r="C13" s="374">
        <v>0</v>
      </c>
      <c r="D13" s="374">
        <v>0</v>
      </c>
      <c r="E13" s="374">
        <v>0</v>
      </c>
      <c r="F13" s="374">
        <v>0</v>
      </c>
      <c r="G13" s="374">
        <v>0</v>
      </c>
      <c r="H13" s="374">
        <v>0</v>
      </c>
      <c r="I13" s="374">
        <v>0</v>
      </c>
      <c r="J13" s="374">
        <v>0</v>
      </c>
      <c r="K13" s="374">
        <v>0</v>
      </c>
      <c r="L13" s="374">
        <v>0</v>
      </c>
      <c r="M13" s="374">
        <v>0</v>
      </c>
      <c r="N13" s="379">
        <f t="shared" si="0"/>
        <v>0</v>
      </c>
      <c r="P13" s="44"/>
      <c r="Q13" s="9"/>
      <c r="R13" s="51"/>
      <c r="S13" s="50"/>
      <c r="T13" s="50"/>
      <c r="U13" s="50"/>
      <c r="V13" s="50"/>
      <c r="W13" s="50"/>
      <c r="X13" s="50"/>
      <c r="Y13" s="50"/>
      <c r="Z13" s="50"/>
      <c r="AA13" s="50"/>
      <c r="AB13" s="53"/>
      <c r="AC13" s="53"/>
      <c r="AD13" s="54"/>
    </row>
    <row r="14" spans="1:30" ht="19.5" customHeight="1" thickBot="1">
      <c r="A14" s="375" t="s">
        <v>272</v>
      </c>
      <c r="B14" s="376">
        <f t="shared" ref="B14:N14" si="1">SUM(B4:B13)</f>
        <v>0</v>
      </c>
      <c r="C14" s="377">
        <f t="shared" si="1"/>
        <v>0</v>
      </c>
      <c r="D14" s="377">
        <f t="shared" si="1"/>
        <v>0</v>
      </c>
      <c r="E14" s="377">
        <f t="shared" si="1"/>
        <v>0</v>
      </c>
      <c r="F14" s="377">
        <f t="shared" si="1"/>
        <v>0</v>
      </c>
      <c r="G14" s="377">
        <f t="shared" si="1"/>
        <v>0</v>
      </c>
      <c r="H14" s="377">
        <f t="shared" si="1"/>
        <v>0</v>
      </c>
      <c r="I14" s="377">
        <f t="shared" si="1"/>
        <v>0</v>
      </c>
      <c r="J14" s="377">
        <f t="shared" si="1"/>
        <v>0</v>
      </c>
      <c r="K14" s="377">
        <f t="shared" si="1"/>
        <v>0</v>
      </c>
      <c r="L14" s="377">
        <f t="shared" si="1"/>
        <v>0</v>
      </c>
      <c r="M14" s="377">
        <f t="shared" si="1"/>
        <v>0</v>
      </c>
      <c r="N14" s="380">
        <f t="shared" si="1"/>
        <v>0</v>
      </c>
      <c r="Q14" s="9"/>
      <c r="R14" s="50"/>
      <c r="S14" s="50"/>
      <c r="T14" s="50"/>
      <c r="U14" s="51"/>
      <c r="V14" s="51"/>
      <c r="W14" s="51"/>
      <c r="X14" s="50"/>
      <c r="Y14" s="50"/>
      <c r="Z14" s="50"/>
      <c r="AA14" s="50"/>
      <c r="AB14" s="53"/>
      <c r="AC14" s="53"/>
      <c r="AD14" s="54"/>
    </row>
    <row r="15" spans="1:30" ht="30" customHeight="1" thickBot="1">
      <c r="A15" s="387"/>
      <c r="B15" s="388"/>
      <c r="C15" s="388"/>
      <c r="D15" s="388"/>
      <c r="E15" s="388"/>
      <c r="F15" s="388"/>
      <c r="G15" s="388"/>
      <c r="H15" s="388"/>
      <c r="I15" s="388"/>
      <c r="J15" s="388"/>
      <c r="K15" s="388"/>
      <c r="L15" s="388"/>
      <c r="M15" s="388"/>
      <c r="N15" s="388"/>
      <c r="Q15" s="9"/>
      <c r="R15" s="50"/>
      <c r="S15" s="50"/>
      <c r="T15" s="50"/>
      <c r="U15" s="51"/>
      <c r="V15" s="51"/>
      <c r="W15" s="51"/>
      <c r="X15" s="50"/>
      <c r="Y15" s="50"/>
      <c r="Z15" s="50"/>
      <c r="AA15" s="50"/>
      <c r="AB15" s="53"/>
      <c r="AC15" s="53"/>
      <c r="AD15" s="54"/>
    </row>
    <row r="16" spans="1:30" ht="19.5" customHeight="1" thickBot="1">
      <c r="A16" s="807" t="s">
        <v>336</v>
      </c>
      <c r="B16" s="808"/>
      <c r="C16" s="808"/>
      <c r="D16" s="808"/>
      <c r="E16" s="808"/>
      <c r="F16" s="808"/>
      <c r="G16" s="808"/>
      <c r="H16" s="808"/>
      <c r="I16" s="808"/>
      <c r="J16" s="808"/>
      <c r="K16" s="808"/>
      <c r="L16" s="808"/>
      <c r="M16" s="808"/>
      <c r="N16" s="809"/>
      <c r="O16" s="45"/>
      <c r="P16" s="46"/>
      <c r="Q16" s="9"/>
      <c r="R16" s="50"/>
      <c r="S16" s="50"/>
      <c r="T16" s="50"/>
      <c r="U16" s="50"/>
      <c r="V16" s="50"/>
      <c r="W16" s="50"/>
      <c r="X16" s="50"/>
      <c r="Y16" s="50"/>
      <c r="Z16" s="50"/>
      <c r="AA16" s="50"/>
      <c r="AB16" s="50"/>
      <c r="AC16" s="50"/>
      <c r="AD16" s="50"/>
    </row>
    <row r="17" spans="1:30" ht="19.5" customHeight="1">
      <c r="A17" s="302" t="s">
        <v>326</v>
      </c>
      <c r="B17" s="303">
        <v>45292</v>
      </c>
      <c r="C17" s="304">
        <v>45323</v>
      </c>
      <c r="D17" s="303">
        <v>45352</v>
      </c>
      <c r="E17" s="304">
        <v>45383</v>
      </c>
      <c r="F17" s="303">
        <v>45413</v>
      </c>
      <c r="G17" s="304">
        <v>45444</v>
      </c>
      <c r="H17" s="303">
        <v>45474</v>
      </c>
      <c r="I17" s="304">
        <v>45505</v>
      </c>
      <c r="J17" s="303">
        <v>45536</v>
      </c>
      <c r="K17" s="304">
        <v>45566</v>
      </c>
      <c r="L17" s="303">
        <v>45597</v>
      </c>
      <c r="M17" s="304">
        <v>45627</v>
      </c>
      <c r="N17" s="305" t="s">
        <v>272</v>
      </c>
      <c r="O17" s="46"/>
      <c r="P17" s="46"/>
      <c r="Q17" s="9"/>
      <c r="R17" s="8"/>
      <c r="S17" s="8"/>
      <c r="T17" s="8"/>
      <c r="U17" s="8"/>
      <c r="V17" s="8"/>
      <c r="W17" s="8"/>
      <c r="X17" s="8"/>
      <c r="Y17" s="8"/>
      <c r="Z17" s="8"/>
      <c r="AA17" s="8"/>
      <c r="AB17" s="8"/>
      <c r="AC17" s="8"/>
      <c r="AD17"/>
    </row>
    <row r="18" spans="1:30" ht="19.5" customHeight="1">
      <c r="A18" s="428" t="s">
        <v>197</v>
      </c>
      <c r="B18" s="426">
        <v>0</v>
      </c>
      <c r="C18" s="368">
        <v>0</v>
      </c>
      <c r="D18" s="368">
        <v>0</v>
      </c>
      <c r="E18" s="368">
        <v>0</v>
      </c>
      <c r="F18" s="368">
        <v>0</v>
      </c>
      <c r="G18" s="368">
        <v>0</v>
      </c>
      <c r="H18" s="368">
        <v>0</v>
      </c>
      <c r="I18" s="368">
        <v>0</v>
      </c>
      <c r="J18" s="368">
        <v>0</v>
      </c>
      <c r="K18" s="368">
        <v>0</v>
      </c>
      <c r="L18" s="368">
        <v>0</v>
      </c>
      <c r="M18" s="368">
        <v>0</v>
      </c>
      <c r="N18" s="371">
        <f t="shared" ref="N18:N24" si="2">SUM(B18:M18)</f>
        <v>0</v>
      </c>
      <c r="O18" s="48"/>
      <c r="P18" s="46"/>
      <c r="Q18" s="9"/>
      <c r="R18" s="50"/>
      <c r="S18" s="50"/>
      <c r="T18" s="50"/>
      <c r="U18" s="50"/>
      <c r="V18" s="50"/>
      <c r="W18" s="50"/>
      <c r="X18" s="50"/>
      <c r="Y18" s="50"/>
      <c r="Z18" s="50"/>
      <c r="AA18" s="50"/>
      <c r="AB18" s="50"/>
      <c r="AC18" s="53"/>
      <c r="AD18"/>
    </row>
    <row r="19" spans="1:30" ht="19.5" customHeight="1">
      <c r="A19" s="370" t="s">
        <v>327</v>
      </c>
      <c r="B19" s="369">
        <v>0</v>
      </c>
      <c r="C19" s="214">
        <v>0</v>
      </c>
      <c r="D19" s="214">
        <v>0</v>
      </c>
      <c r="E19" s="214">
        <v>0</v>
      </c>
      <c r="F19" s="214">
        <v>0</v>
      </c>
      <c r="G19" s="214">
        <v>0</v>
      </c>
      <c r="H19" s="214">
        <v>0</v>
      </c>
      <c r="I19" s="214">
        <v>0</v>
      </c>
      <c r="J19" s="214">
        <v>0</v>
      </c>
      <c r="K19" s="214">
        <v>0</v>
      </c>
      <c r="L19" s="214">
        <v>0</v>
      </c>
      <c r="M19" s="214">
        <v>0</v>
      </c>
      <c r="N19" s="386">
        <f t="shared" si="2"/>
        <v>0</v>
      </c>
      <c r="O19" s="48"/>
      <c r="P19" s="46"/>
      <c r="Q19" s="9"/>
      <c r="R19" s="50"/>
      <c r="S19" s="50"/>
      <c r="T19" s="50"/>
      <c r="U19" s="50"/>
      <c r="V19" s="50"/>
      <c r="W19" s="50"/>
      <c r="X19" s="50"/>
      <c r="Y19" s="50"/>
      <c r="Z19" s="50"/>
      <c r="AA19" s="50"/>
      <c r="AB19" s="50"/>
      <c r="AC19" s="53"/>
      <c r="AD19"/>
    </row>
    <row r="20" spans="1:30" ht="19.5" customHeight="1">
      <c r="A20" s="370" t="s">
        <v>328</v>
      </c>
      <c r="B20" s="369">
        <v>0</v>
      </c>
      <c r="C20" s="214">
        <v>0</v>
      </c>
      <c r="D20" s="214">
        <v>0</v>
      </c>
      <c r="E20" s="214">
        <v>0</v>
      </c>
      <c r="F20" s="214">
        <v>0</v>
      </c>
      <c r="G20" s="214">
        <v>0</v>
      </c>
      <c r="H20" s="214">
        <v>0</v>
      </c>
      <c r="I20" s="214">
        <v>0</v>
      </c>
      <c r="J20" s="214">
        <v>0</v>
      </c>
      <c r="K20" s="214">
        <v>0</v>
      </c>
      <c r="L20" s="214">
        <v>0</v>
      </c>
      <c r="M20" s="214">
        <v>0</v>
      </c>
      <c r="N20" s="386">
        <f t="shared" si="2"/>
        <v>0</v>
      </c>
      <c r="O20" s="48"/>
      <c r="P20" s="46"/>
      <c r="Q20" s="9"/>
      <c r="R20" s="50"/>
      <c r="S20" s="50"/>
      <c r="T20" s="50"/>
      <c r="U20" s="50"/>
      <c r="V20" s="50"/>
      <c r="W20" s="50"/>
      <c r="X20" s="50"/>
      <c r="Y20" s="50"/>
      <c r="Z20" s="50"/>
      <c r="AA20" s="50"/>
      <c r="AB20" s="50"/>
      <c r="AC20" s="53"/>
      <c r="AD20"/>
    </row>
    <row r="21" spans="1:30" ht="19.5" customHeight="1">
      <c r="A21" s="370" t="s">
        <v>329</v>
      </c>
      <c r="B21" s="369">
        <v>0</v>
      </c>
      <c r="C21" s="214">
        <v>0</v>
      </c>
      <c r="D21" s="214">
        <v>0</v>
      </c>
      <c r="E21" s="214">
        <v>0</v>
      </c>
      <c r="F21" s="214">
        <v>0</v>
      </c>
      <c r="G21" s="214">
        <v>0</v>
      </c>
      <c r="H21" s="214">
        <v>0</v>
      </c>
      <c r="I21" s="214">
        <v>0</v>
      </c>
      <c r="J21" s="214">
        <v>0</v>
      </c>
      <c r="K21" s="214">
        <v>0</v>
      </c>
      <c r="L21" s="214">
        <v>0</v>
      </c>
      <c r="M21" s="214">
        <v>0</v>
      </c>
      <c r="N21" s="386">
        <f t="shared" si="2"/>
        <v>0</v>
      </c>
      <c r="O21" s="48"/>
      <c r="P21" s="46"/>
      <c r="Q21" s="9"/>
      <c r="R21" s="50"/>
      <c r="S21" s="50"/>
      <c r="T21" s="50"/>
      <c r="U21" s="50"/>
      <c r="V21" s="50"/>
      <c r="W21" s="50"/>
      <c r="X21" s="50"/>
      <c r="Y21" s="50"/>
      <c r="Z21" s="50"/>
      <c r="AA21" s="50"/>
      <c r="AB21" s="50"/>
      <c r="AC21" s="53"/>
      <c r="AD21"/>
    </row>
    <row r="22" spans="1:30" ht="19.5" customHeight="1">
      <c r="A22" s="370" t="s">
        <v>330</v>
      </c>
      <c r="B22" s="369">
        <v>0</v>
      </c>
      <c r="C22" s="214">
        <v>0</v>
      </c>
      <c r="D22" s="214">
        <v>0</v>
      </c>
      <c r="E22" s="214">
        <v>0</v>
      </c>
      <c r="F22" s="214">
        <v>0</v>
      </c>
      <c r="G22" s="214">
        <v>0</v>
      </c>
      <c r="H22" s="214">
        <v>0</v>
      </c>
      <c r="I22" s="214">
        <v>0</v>
      </c>
      <c r="J22" s="214">
        <v>0</v>
      </c>
      <c r="K22" s="214">
        <v>0</v>
      </c>
      <c r="L22" s="214">
        <v>0</v>
      </c>
      <c r="M22" s="214">
        <v>0</v>
      </c>
      <c r="N22" s="386">
        <f t="shared" si="2"/>
        <v>0</v>
      </c>
      <c r="O22" s="48"/>
      <c r="P22" s="46"/>
      <c r="Q22" s="9"/>
      <c r="R22" s="50"/>
      <c r="S22" s="50"/>
      <c r="T22" s="50"/>
      <c r="U22" s="50"/>
      <c r="V22" s="50"/>
      <c r="W22" s="50"/>
      <c r="X22" s="50"/>
      <c r="Y22" s="50"/>
      <c r="Z22" s="50"/>
      <c r="AA22" s="50"/>
      <c r="AB22" s="50"/>
      <c r="AC22" s="53"/>
      <c r="AD22"/>
    </row>
    <row r="23" spans="1:30" ht="19.5" customHeight="1">
      <c r="A23" s="370" t="s">
        <v>331</v>
      </c>
      <c r="B23" s="369">
        <v>0</v>
      </c>
      <c r="C23" s="214">
        <v>0</v>
      </c>
      <c r="D23" s="214">
        <v>0</v>
      </c>
      <c r="E23" s="214">
        <v>0</v>
      </c>
      <c r="F23" s="214">
        <v>0</v>
      </c>
      <c r="G23" s="214">
        <v>0</v>
      </c>
      <c r="H23" s="214">
        <v>0</v>
      </c>
      <c r="I23" s="214">
        <v>0</v>
      </c>
      <c r="J23" s="214">
        <v>0</v>
      </c>
      <c r="K23" s="214">
        <v>0</v>
      </c>
      <c r="L23" s="214">
        <v>0</v>
      </c>
      <c r="M23" s="214">
        <v>0</v>
      </c>
      <c r="N23" s="386">
        <f t="shared" si="2"/>
        <v>0</v>
      </c>
      <c r="O23" s="48"/>
      <c r="P23" s="46"/>
      <c r="Q23" s="9"/>
      <c r="R23" s="50"/>
      <c r="S23" s="50"/>
      <c r="T23" s="50"/>
      <c r="U23" s="50"/>
      <c r="V23" s="50"/>
      <c r="W23" s="50"/>
      <c r="X23" s="50"/>
      <c r="Y23" s="50"/>
      <c r="Z23" s="50"/>
      <c r="AA23" s="50"/>
      <c r="AB23" s="50"/>
      <c r="AC23" s="53"/>
      <c r="AD23"/>
    </row>
    <row r="24" spans="1:30" ht="19.5" customHeight="1">
      <c r="A24" s="370" t="s">
        <v>332</v>
      </c>
      <c r="B24" s="369">
        <v>0</v>
      </c>
      <c r="C24" s="214">
        <v>0</v>
      </c>
      <c r="D24" s="214">
        <v>0</v>
      </c>
      <c r="E24" s="214">
        <v>0</v>
      </c>
      <c r="F24" s="214">
        <v>0</v>
      </c>
      <c r="G24" s="214">
        <v>0</v>
      </c>
      <c r="H24" s="214">
        <v>0</v>
      </c>
      <c r="I24" s="214">
        <v>0</v>
      </c>
      <c r="J24" s="214">
        <v>0</v>
      </c>
      <c r="K24" s="214">
        <v>0</v>
      </c>
      <c r="L24" s="214">
        <v>0</v>
      </c>
      <c r="M24" s="214">
        <v>0</v>
      </c>
      <c r="N24" s="386">
        <f t="shared" si="2"/>
        <v>0</v>
      </c>
      <c r="O24" s="48"/>
      <c r="P24" s="46"/>
      <c r="Q24" s="9"/>
      <c r="R24" s="50"/>
      <c r="S24" s="50"/>
      <c r="T24" s="50"/>
      <c r="U24" s="50"/>
      <c r="V24" s="50"/>
      <c r="W24" s="50"/>
      <c r="X24" s="50"/>
      <c r="Y24" s="50"/>
      <c r="Z24" s="50"/>
      <c r="AA24" s="50"/>
      <c r="AB24" s="50"/>
      <c r="AC24" s="53"/>
      <c r="AD24"/>
    </row>
    <row r="25" spans="1:30" ht="19.5" customHeight="1">
      <c r="A25" s="370" t="s">
        <v>333</v>
      </c>
      <c r="B25" s="369">
        <v>0</v>
      </c>
      <c r="C25" s="214">
        <v>0</v>
      </c>
      <c r="D25" s="214">
        <v>0</v>
      </c>
      <c r="E25" s="214">
        <v>0</v>
      </c>
      <c r="F25" s="214">
        <v>0</v>
      </c>
      <c r="G25" s="214">
        <v>0</v>
      </c>
      <c r="H25" s="214">
        <v>0</v>
      </c>
      <c r="I25" s="214">
        <v>0</v>
      </c>
      <c r="J25" s="214">
        <v>0</v>
      </c>
      <c r="K25" s="214">
        <v>0</v>
      </c>
      <c r="L25" s="214">
        <v>0</v>
      </c>
      <c r="M25" s="214">
        <v>0</v>
      </c>
      <c r="N25" s="386"/>
      <c r="O25" s="48"/>
      <c r="P25" s="46"/>
      <c r="Q25" s="9"/>
      <c r="R25" s="50"/>
      <c r="S25" s="50"/>
      <c r="T25" s="50"/>
      <c r="U25" s="50"/>
      <c r="V25" s="50"/>
      <c r="W25" s="50"/>
      <c r="X25" s="50"/>
      <c r="Y25" s="50"/>
      <c r="Z25" s="50"/>
      <c r="AA25" s="50"/>
      <c r="AB25" s="50"/>
      <c r="AC25" s="53"/>
      <c r="AD25"/>
    </row>
    <row r="26" spans="1:30" ht="19.5" customHeight="1">
      <c r="A26" s="370" t="s">
        <v>334</v>
      </c>
      <c r="B26" s="369">
        <v>0</v>
      </c>
      <c r="C26" s="214">
        <v>0</v>
      </c>
      <c r="D26" s="214">
        <v>0</v>
      </c>
      <c r="E26" s="214">
        <v>0</v>
      </c>
      <c r="F26" s="214">
        <v>0</v>
      </c>
      <c r="G26" s="214">
        <v>0</v>
      </c>
      <c r="H26" s="214">
        <v>0</v>
      </c>
      <c r="I26" s="214">
        <v>0</v>
      </c>
      <c r="J26" s="214">
        <v>0</v>
      </c>
      <c r="K26" s="214">
        <v>0</v>
      </c>
      <c r="L26" s="214">
        <v>0</v>
      </c>
      <c r="M26" s="214">
        <v>0</v>
      </c>
      <c r="N26" s="386"/>
      <c r="O26" s="48"/>
      <c r="P26" s="46"/>
      <c r="Q26" s="9"/>
      <c r="R26" s="50"/>
      <c r="S26" s="50"/>
      <c r="T26" s="50"/>
      <c r="U26" s="50"/>
      <c r="V26" s="50"/>
      <c r="W26" s="50"/>
      <c r="X26" s="50"/>
      <c r="Y26" s="50"/>
      <c r="Z26" s="50"/>
      <c r="AA26" s="50"/>
      <c r="AB26" s="50"/>
      <c r="AC26" s="53"/>
      <c r="AD26"/>
    </row>
    <row r="27" spans="1:30" ht="19.5" customHeight="1">
      <c r="A27" s="370" t="s">
        <v>335</v>
      </c>
      <c r="B27" s="369">
        <v>0</v>
      </c>
      <c r="C27" s="214">
        <v>0</v>
      </c>
      <c r="D27" s="214">
        <v>0</v>
      </c>
      <c r="E27" s="214">
        <v>0</v>
      </c>
      <c r="F27" s="214">
        <v>0</v>
      </c>
      <c r="G27" s="214">
        <v>0</v>
      </c>
      <c r="H27" s="214">
        <v>0</v>
      </c>
      <c r="I27" s="214">
        <v>0</v>
      </c>
      <c r="J27" s="214">
        <v>0</v>
      </c>
      <c r="K27" s="214">
        <v>0</v>
      </c>
      <c r="L27" s="214">
        <v>0</v>
      </c>
      <c r="M27" s="214">
        <v>0</v>
      </c>
      <c r="N27" s="386"/>
      <c r="O27" s="46"/>
      <c r="P27" s="46"/>
      <c r="Q27" s="9"/>
      <c r="R27" s="51"/>
      <c r="S27" s="50"/>
      <c r="T27" s="50"/>
      <c r="U27" s="50"/>
      <c r="V27" s="50"/>
      <c r="W27" s="50"/>
      <c r="X27" s="50"/>
      <c r="Y27" s="50"/>
      <c r="Z27" s="50"/>
      <c r="AA27" s="50"/>
      <c r="AB27" s="53"/>
      <c r="AC27" s="53"/>
      <c r="AD27"/>
    </row>
    <row r="28" spans="1:30" ht="19.5" customHeight="1" thickBot="1">
      <c r="A28" s="429" t="s">
        <v>272</v>
      </c>
      <c r="B28" s="427">
        <f t="shared" ref="B28:M28" si="3">SUM(B18:B27)</f>
        <v>0</v>
      </c>
      <c r="C28" s="385">
        <f t="shared" si="3"/>
        <v>0</v>
      </c>
      <c r="D28" s="385">
        <f t="shared" si="3"/>
        <v>0</v>
      </c>
      <c r="E28" s="385">
        <f t="shared" si="3"/>
        <v>0</v>
      </c>
      <c r="F28" s="385">
        <f t="shared" si="3"/>
        <v>0</v>
      </c>
      <c r="G28" s="385">
        <f t="shared" si="3"/>
        <v>0</v>
      </c>
      <c r="H28" s="385">
        <f t="shared" si="3"/>
        <v>0</v>
      </c>
      <c r="I28" s="385">
        <f t="shared" si="3"/>
        <v>0</v>
      </c>
      <c r="J28" s="385">
        <f t="shared" si="3"/>
        <v>0</v>
      </c>
      <c r="K28" s="385">
        <f t="shared" si="3"/>
        <v>0</v>
      </c>
      <c r="L28" s="385">
        <f t="shared" si="3"/>
        <v>0</v>
      </c>
      <c r="M28" s="385">
        <f t="shared" si="3"/>
        <v>0</v>
      </c>
      <c r="N28" s="386"/>
      <c r="O28" s="46"/>
      <c r="Q28" s="9"/>
      <c r="R28" s="50"/>
      <c r="S28" s="50"/>
      <c r="T28" s="50"/>
      <c r="U28" s="50"/>
      <c r="V28" s="50"/>
      <c r="W28" s="50"/>
      <c r="X28" s="50"/>
      <c r="Y28" s="50"/>
      <c r="Z28" s="50"/>
      <c r="AA28" s="50"/>
      <c r="AB28" s="50"/>
      <c r="AC28" s="50"/>
      <c r="AD28"/>
    </row>
    <row r="29" spans="1:30" ht="20.149999999999999" customHeight="1">
      <c r="A29" s="68"/>
      <c r="B29" s="77"/>
      <c r="C29" s="77"/>
      <c r="D29" s="77"/>
      <c r="E29" s="77"/>
      <c r="F29" s="77"/>
      <c r="G29" s="77"/>
      <c r="H29" s="77"/>
      <c r="N29" s="386"/>
      <c r="Q29" s="9"/>
      <c r="R29" s="50"/>
      <c r="S29" s="50"/>
      <c r="T29" s="50"/>
      <c r="U29" s="50"/>
      <c r="V29" s="50"/>
      <c r="W29" s="50"/>
      <c r="X29" s="50"/>
      <c r="Y29" s="50"/>
      <c r="Z29" s="50"/>
      <c r="AA29" s="50"/>
      <c r="AB29" s="53"/>
      <c r="AC29" s="53"/>
      <c r="AD29"/>
    </row>
    <row r="30" spans="1:30" ht="20.149999999999999" customHeight="1">
      <c r="B30"/>
      <c r="C30"/>
      <c r="E30"/>
      <c r="F30"/>
      <c r="G30"/>
      <c r="H30"/>
      <c r="L30" s="38"/>
      <c r="Q30" s="9"/>
      <c r="R30" s="50"/>
      <c r="S30" s="50"/>
      <c r="T30" s="50"/>
      <c r="U30" s="50"/>
      <c r="V30" s="50"/>
      <c r="W30" s="50"/>
      <c r="X30" s="50"/>
      <c r="Y30" s="50"/>
      <c r="Z30" s="50"/>
      <c r="AA30" s="50"/>
      <c r="AB30" s="53"/>
      <c r="AC30" s="53"/>
      <c r="AD30"/>
    </row>
    <row r="31" spans="1:30" ht="20.149999999999999" customHeight="1">
      <c r="B31"/>
      <c r="C31"/>
      <c r="D31"/>
      <c r="E31"/>
      <c r="F31"/>
      <c r="G31"/>
      <c r="H31"/>
      <c r="L31" s="38"/>
      <c r="Q31" s="9"/>
      <c r="R31" s="50"/>
      <c r="S31" s="50"/>
      <c r="T31" s="50"/>
      <c r="U31" s="50"/>
      <c r="V31" s="51"/>
      <c r="W31" s="50"/>
      <c r="X31" s="50"/>
      <c r="Y31" s="51"/>
      <c r="Z31" s="50"/>
      <c r="AA31" s="50"/>
      <c r="AB31" s="53"/>
      <c r="AC31" s="53"/>
      <c r="AD31"/>
    </row>
    <row r="32" spans="1:30" ht="20.149999999999999" customHeight="1">
      <c r="B32"/>
      <c r="C32"/>
      <c r="D32"/>
      <c r="E32"/>
      <c r="F32"/>
      <c r="G32"/>
      <c r="H32"/>
      <c r="L32" s="38"/>
      <c r="Q32" s="9"/>
      <c r="R32" s="50"/>
      <c r="S32" s="50"/>
      <c r="T32" s="50"/>
      <c r="U32" s="51"/>
      <c r="V32" s="51"/>
      <c r="W32" s="51"/>
      <c r="X32" s="50"/>
      <c r="Y32" s="50"/>
      <c r="Z32" s="50"/>
      <c r="AA32" s="50"/>
      <c r="AB32" s="53"/>
      <c r="AC32" s="53"/>
      <c r="AD32"/>
    </row>
    <row r="33" spans="2:30" ht="20.149999999999999" customHeight="1">
      <c r="B33"/>
      <c r="C33"/>
      <c r="D33"/>
      <c r="E33"/>
      <c r="F33"/>
      <c r="G33"/>
      <c r="H33"/>
      <c r="L33" s="38"/>
      <c r="Q33" s="9"/>
      <c r="R33" s="50"/>
      <c r="S33" s="50"/>
      <c r="T33" s="50"/>
      <c r="U33" s="50"/>
      <c r="V33" s="50"/>
      <c r="W33" s="52"/>
      <c r="X33" s="50"/>
      <c r="Y33" s="50"/>
      <c r="Z33" s="50"/>
      <c r="AA33" s="50"/>
      <c r="AB33" s="53"/>
      <c r="AC33" s="53"/>
      <c r="AD33"/>
    </row>
    <row r="34" spans="2:30" ht="20.149999999999999" customHeight="1">
      <c r="B34"/>
      <c r="C34"/>
      <c r="D34"/>
      <c r="E34"/>
      <c r="F34"/>
      <c r="G34"/>
      <c r="H34"/>
      <c r="L34" s="38"/>
      <c r="Q34" s="9"/>
      <c r="R34" s="50"/>
      <c r="S34" s="50"/>
      <c r="T34" s="50"/>
      <c r="U34" s="50"/>
      <c r="V34" s="50"/>
      <c r="W34" s="50"/>
      <c r="X34" s="50"/>
      <c r="Y34" s="50"/>
      <c r="Z34" s="50"/>
      <c r="AA34" s="50"/>
      <c r="AB34" s="50"/>
      <c r="AC34" s="50"/>
      <c r="AD34"/>
    </row>
    <row r="35" spans="2:30" ht="20.149999999999999" customHeight="1">
      <c r="B35"/>
      <c r="C35"/>
      <c r="D35"/>
      <c r="E35"/>
      <c r="F35"/>
      <c r="G35"/>
      <c r="H35"/>
      <c r="L35" s="38"/>
      <c r="Q35"/>
      <c r="R35"/>
      <c r="S35"/>
      <c r="T35"/>
      <c r="U35"/>
      <c r="V35"/>
      <c r="W35"/>
      <c r="X35"/>
      <c r="Y35"/>
      <c r="Z35"/>
      <c r="AA35"/>
      <c r="AB35"/>
      <c r="AC35"/>
      <c r="AD35"/>
    </row>
    <row r="36" spans="2:30" ht="20.149999999999999" customHeight="1">
      <c r="B36"/>
      <c r="C36"/>
      <c r="D36"/>
      <c r="E36"/>
      <c r="F36"/>
      <c r="G36"/>
      <c r="H36"/>
      <c r="L36" s="38"/>
    </row>
    <row r="37" spans="2:30" ht="20.149999999999999" customHeight="1">
      <c r="B37"/>
      <c r="C37"/>
      <c r="D37"/>
      <c r="E37"/>
      <c r="F37"/>
      <c r="G37"/>
      <c r="H37"/>
      <c r="L37" s="38"/>
    </row>
    <row r="38" spans="2:30" ht="20.149999999999999" customHeight="1">
      <c r="B38"/>
      <c r="C38"/>
      <c r="D38"/>
      <c r="E38"/>
      <c r="F38"/>
      <c r="G38"/>
      <c r="H38"/>
      <c r="L38" s="38"/>
    </row>
    <row r="39" spans="2:30" ht="20.149999999999999" customHeight="1">
      <c r="B39"/>
      <c r="C39"/>
      <c r="D39"/>
      <c r="E39"/>
      <c r="F39"/>
      <c r="G39"/>
      <c r="H39"/>
      <c r="L39" s="38"/>
    </row>
    <row r="40" spans="2:30" ht="20.149999999999999" customHeight="1">
      <c r="B40"/>
      <c r="C40"/>
      <c r="D40"/>
      <c r="E40"/>
      <c r="F40"/>
      <c r="G40"/>
      <c r="H40"/>
      <c r="L40" s="38"/>
    </row>
    <row r="41" spans="2:30" ht="20.149999999999999" customHeight="1">
      <c r="B41"/>
      <c r="C41"/>
      <c r="D41"/>
      <c r="E41"/>
      <c r="F41"/>
      <c r="G41"/>
      <c r="H41"/>
      <c r="L41" s="38"/>
    </row>
    <row r="42" spans="2:30" ht="20.149999999999999" customHeight="1">
      <c r="B42"/>
      <c r="C42"/>
      <c r="D42"/>
      <c r="E42"/>
      <c r="F42"/>
      <c r="G42"/>
      <c r="H42"/>
      <c r="L42" s="38"/>
    </row>
    <row r="43" spans="2:30" ht="20.149999999999999" customHeight="1">
      <c r="B43"/>
      <c r="C43"/>
      <c r="D43"/>
      <c r="E43"/>
      <c r="F43"/>
      <c r="G43"/>
      <c r="H43"/>
      <c r="L43" s="38"/>
    </row>
    <row r="44" spans="2:30" ht="20.149999999999999" customHeight="1">
      <c r="B44"/>
      <c r="C44"/>
      <c r="D44"/>
      <c r="E44"/>
      <c r="F44"/>
      <c r="G44"/>
      <c r="H44"/>
      <c r="L44" s="38"/>
    </row>
  </sheetData>
  <mergeCells count="3">
    <mergeCell ref="A1:N1"/>
    <mergeCell ref="A2:N2"/>
    <mergeCell ref="A16:N16"/>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sheetPr>
  <dimension ref="A1:AD35"/>
  <sheetViews>
    <sheetView view="pageBreakPreview" zoomScale="60" zoomScaleNormal="100" workbookViewId="0">
      <selection activeCell="V25" sqref="V25"/>
    </sheetView>
  </sheetViews>
  <sheetFormatPr defaultColWidth="9.1796875" defaultRowHeight="20.149999999999999" customHeight="1"/>
  <cols>
    <col min="1" max="1" width="30" style="38" customWidth="1"/>
    <col min="2" max="11" width="10.453125" style="38" customWidth="1"/>
    <col min="12" max="12" width="10.453125" style="39" customWidth="1"/>
    <col min="13" max="14" width="11.453125" style="38" customWidth="1"/>
    <col min="15" max="15" width="11" style="38" customWidth="1"/>
    <col min="16" max="16384" width="9.1796875" style="38"/>
  </cols>
  <sheetData>
    <row r="1" spans="1:30" ht="19.5" customHeight="1" thickBot="1">
      <c r="A1" s="790" t="s">
        <v>526</v>
      </c>
      <c r="B1" s="792"/>
      <c r="C1" s="792"/>
      <c r="D1" s="792"/>
      <c r="E1" s="792"/>
      <c r="F1" s="792"/>
      <c r="G1" s="792"/>
      <c r="H1" s="792"/>
      <c r="I1" s="792"/>
      <c r="J1" s="792"/>
      <c r="K1" s="792"/>
      <c r="L1" s="792"/>
      <c r="M1" s="792"/>
      <c r="N1" s="793"/>
      <c r="Q1"/>
      <c r="R1"/>
      <c r="S1" s="49"/>
      <c r="T1"/>
      <c r="U1"/>
      <c r="V1"/>
      <c r="W1"/>
      <c r="X1"/>
      <c r="Y1"/>
      <c r="Z1"/>
      <c r="AA1"/>
      <c r="AB1"/>
      <c r="AC1"/>
      <c r="AD1"/>
    </row>
    <row r="2" spans="1:30" ht="19.5" customHeight="1">
      <c r="A2" s="394" t="s">
        <v>326</v>
      </c>
      <c r="B2" s="300">
        <v>45292</v>
      </c>
      <c r="C2" s="301">
        <v>45323</v>
      </c>
      <c r="D2" s="300">
        <v>45352</v>
      </c>
      <c r="E2" s="301">
        <v>45383</v>
      </c>
      <c r="F2" s="300">
        <v>45413</v>
      </c>
      <c r="G2" s="301">
        <v>45444</v>
      </c>
      <c r="H2" s="300">
        <v>45474</v>
      </c>
      <c r="I2" s="301">
        <v>45505</v>
      </c>
      <c r="J2" s="300">
        <v>45536</v>
      </c>
      <c r="K2" s="301">
        <v>45566</v>
      </c>
      <c r="L2" s="300">
        <v>45597</v>
      </c>
      <c r="M2" s="301">
        <v>45627</v>
      </c>
      <c r="N2" s="319" t="s">
        <v>272</v>
      </c>
      <c r="P2" s="43"/>
      <c r="Q2" s="9"/>
      <c r="R2" s="50"/>
      <c r="S2" s="50"/>
      <c r="T2" s="50"/>
      <c r="U2" s="50"/>
      <c r="V2" s="50"/>
      <c r="W2" s="50"/>
      <c r="X2" s="50"/>
      <c r="Y2" s="50"/>
      <c r="Z2" s="50"/>
      <c r="AA2" s="50"/>
      <c r="AB2" s="50"/>
      <c r="AC2" s="53"/>
      <c r="AD2" s="54"/>
    </row>
    <row r="3" spans="1:30" ht="19.5" customHeight="1">
      <c r="A3" s="370" t="s">
        <v>197</v>
      </c>
      <c r="B3" s="369">
        <v>0</v>
      </c>
      <c r="C3" s="369">
        <v>0</v>
      </c>
      <c r="D3" s="369">
        <v>0</v>
      </c>
      <c r="E3" s="369">
        <v>0</v>
      </c>
      <c r="F3" s="369">
        <v>0</v>
      </c>
      <c r="G3" s="369">
        <v>0</v>
      </c>
      <c r="H3" s="369">
        <v>0</v>
      </c>
      <c r="I3" s="369">
        <v>0</v>
      </c>
      <c r="J3" s="369">
        <v>0</v>
      </c>
      <c r="K3" s="369">
        <v>0</v>
      </c>
      <c r="L3" s="369">
        <v>0</v>
      </c>
      <c r="M3" s="369">
        <v>0</v>
      </c>
      <c r="N3" s="378">
        <f t="shared" ref="N3:N13" si="0">SUM(B3:M3)</f>
        <v>0</v>
      </c>
      <c r="P3" s="44"/>
      <c r="Q3" s="9"/>
      <c r="R3" s="51"/>
      <c r="S3" s="50"/>
      <c r="T3" s="50"/>
      <c r="U3" s="50"/>
      <c r="V3" s="50"/>
      <c r="W3" s="50"/>
      <c r="X3" s="50"/>
      <c r="Y3" s="50"/>
      <c r="Z3" s="50"/>
      <c r="AA3" s="50"/>
      <c r="AB3" s="53"/>
      <c r="AC3" s="53"/>
      <c r="AD3" s="54"/>
    </row>
    <row r="4" spans="1:30" ht="19.5" customHeight="1">
      <c r="A4" s="370" t="s">
        <v>327</v>
      </c>
      <c r="B4" s="369">
        <v>0</v>
      </c>
      <c r="C4" s="369">
        <v>0</v>
      </c>
      <c r="D4" s="369">
        <v>0</v>
      </c>
      <c r="E4" s="369">
        <v>0</v>
      </c>
      <c r="F4" s="369">
        <v>0</v>
      </c>
      <c r="G4" s="369">
        <v>0</v>
      </c>
      <c r="H4" s="369">
        <v>0</v>
      </c>
      <c r="I4" s="369">
        <v>0</v>
      </c>
      <c r="J4" s="369">
        <v>0</v>
      </c>
      <c r="K4" s="369">
        <v>0</v>
      </c>
      <c r="L4" s="369">
        <v>0</v>
      </c>
      <c r="M4" s="369">
        <v>0</v>
      </c>
      <c r="N4" s="378">
        <f t="shared" si="0"/>
        <v>0</v>
      </c>
      <c r="P4" s="44"/>
      <c r="Q4" s="9"/>
      <c r="R4" s="51"/>
      <c r="S4" s="50"/>
      <c r="T4" s="50"/>
      <c r="U4" s="50"/>
      <c r="V4" s="50"/>
      <c r="W4" s="50"/>
      <c r="X4" s="50"/>
      <c r="Y4" s="50"/>
      <c r="Z4" s="50"/>
      <c r="AA4" s="50"/>
      <c r="AB4" s="53"/>
      <c r="AC4" s="53"/>
      <c r="AD4" s="54"/>
    </row>
    <row r="5" spans="1:30" ht="19.5" customHeight="1">
      <c r="A5" s="370" t="s">
        <v>329</v>
      </c>
      <c r="B5" s="369">
        <v>0</v>
      </c>
      <c r="C5" s="369">
        <v>0</v>
      </c>
      <c r="D5" s="369">
        <v>0</v>
      </c>
      <c r="E5" s="369">
        <v>0</v>
      </c>
      <c r="F5" s="369">
        <v>0</v>
      </c>
      <c r="G5" s="369">
        <v>0</v>
      </c>
      <c r="H5" s="369">
        <v>0</v>
      </c>
      <c r="I5" s="369">
        <v>0</v>
      </c>
      <c r="J5" s="369">
        <v>0</v>
      </c>
      <c r="K5" s="369">
        <v>0</v>
      </c>
      <c r="L5" s="369">
        <v>0</v>
      </c>
      <c r="M5" s="369">
        <v>0</v>
      </c>
      <c r="N5" s="378">
        <f t="shared" si="0"/>
        <v>0</v>
      </c>
      <c r="P5" s="44"/>
      <c r="Q5" s="9"/>
      <c r="R5" s="51"/>
      <c r="S5" s="50"/>
      <c r="T5" s="50"/>
      <c r="U5" s="50"/>
      <c r="V5" s="50"/>
      <c r="W5" s="50"/>
      <c r="X5" s="50"/>
      <c r="Y5" s="50"/>
      <c r="Z5" s="50"/>
      <c r="AA5" s="50"/>
      <c r="AB5" s="53"/>
      <c r="AC5" s="53"/>
      <c r="AD5" s="54"/>
    </row>
    <row r="6" spans="1:30" ht="19.5" customHeight="1">
      <c r="A6" s="370" t="s">
        <v>330</v>
      </c>
      <c r="B6" s="369">
        <v>0</v>
      </c>
      <c r="C6" s="369">
        <v>0</v>
      </c>
      <c r="D6" s="369">
        <v>0</v>
      </c>
      <c r="E6" s="369">
        <v>0</v>
      </c>
      <c r="F6" s="369">
        <v>0</v>
      </c>
      <c r="G6" s="369">
        <v>0</v>
      </c>
      <c r="H6" s="369">
        <v>0</v>
      </c>
      <c r="I6" s="369">
        <v>0</v>
      </c>
      <c r="J6" s="369">
        <v>0</v>
      </c>
      <c r="K6" s="369">
        <v>0</v>
      </c>
      <c r="L6" s="369">
        <v>0</v>
      </c>
      <c r="M6" s="369">
        <v>0</v>
      </c>
      <c r="N6" s="378">
        <f t="shared" si="0"/>
        <v>0</v>
      </c>
      <c r="P6" s="44"/>
      <c r="Q6" s="9"/>
      <c r="R6" s="51"/>
      <c r="S6" s="50"/>
      <c r="T6" s="50"/>
      <c r="U6" s="50"/>
      <c r="V6" s="50"/>
      <c r="W6" s="50"/>
      <c r="X6" s="50"/>
      <c r="Y6" s="50"/>
      <c r="Z6" s="50"/>
      <c r="AA6" s="50"/>
      <c r="AB6" s="53"/>
      <c r="AC6" s="53"/>
      <c r="AD6" s="54"/>
    </row>
    <row r="7" spans="1:30" ht="19.5" customHeight="1">
      <c r="A7" s="370" t="s">
        <v>337</v>
      </c>
      <c r="B7" s="369">
        <v>0</v>
      </c>
      <c r="C7" s="369">
        <v>0</v>
      </c>
      <c r="D7" s="369">
        <v>0</v>
      </c>
      <c r="E7" s="369">
        <v>0</v>
      </c>
      <c r="F7" s="369">
        <v>0</v>
      </c>
      <c r="G7" s="369">
        <v>0</v>
      </c>
      <c r="H7" s="369">
        <v>0</v>
      </c>
      <c r="I7" s="369">
        <v>0</v>
      </c>
      <c r="J7" s="369">
        <v>0</v>
      </c>
      <c r="K7" s="369">
        <v>0</v>
      </c>
      <c r="L7" s="369">
        <v>0</v>
      </c>
      <c r="M7" s="369">
        <v>0</v>
      </c>
      <c r="N7" s="378">
        <f t="shared" si="0"/>
        <v>0</v>
      </c>
      <c r="P7" s="44"/>
      <c r="Q7" s="9"/>
      <c r="R7" s="51"/>
      <c r="S7" s="50"/>
      <c r="T7" s="50"/>
      <c r="U7" s="50"/>
      <c r="V7" s="50"/>
      <c r="W7" s="50"/>
      <c r="X7" s="50"/>
      <c r="Y7" s="50"/>
      <c r="Z7" s="50"/>
      <c r="AA7" s="50"/>
      <c r="AB7" s="53"/>
      <c r="AC7" s="53"/>
      <c r="AD7" s="54"/>
    </row>
    <row r="8" spans="1:30" ht="19.5" customHeight="1">
      <c r="A8" s="370" t="s">
        <v>332</v>
      </c>
      <c r="B8" s="369">
        <v>0</v>
      </c>
      <c r="C8" s="369">
        <v>0</v>
      </c>
      <c r="D8" s="369">
        <v>0</v>
      </c>
      <c r="E8" s="369">
        <v>0</v>
      </c>
      <c r="F8" s="369">
        <v>0</v>
      </c>
      <c r="G8" s="369">
        <v>0</v>
      </c>
      <c r="H8" s="369">
        <v>0</v>
      </c>
      <c r="I8" s="369">
        <v>0</v>
      </c>
      <c r="J8" s="369">
        <v>0</v>
      </c>
      <c r="K8" s="369">
        <v>0</v>
      </c>
      <c r="L8" s="369">
        <v>0</v>
      </c>
      <c r="M8" s="369">
        <v>0</v>
      </c>
      <c r="N8" s="378">
        <f t="shared" si="0"/>
        <v>0</v>
      </c>
      <c r="P8" s="44"/>
      <c r="Q8" s="9"/>
      <c r="R8" s="51"/>
      <c r="S8" s="50"/>
      <c r="T8" s="50"/>
      <c r="U8" s="50"/>
      <c r="V8" s="50"/>
      <c r="W8" s="50"/>
      <c r="X8" s="50"/>
      <c r="Y8" s="50"/>
      <c r="Z8" s="50"/>
      <c r="AA8" s="50"/>
      <c r="AB8" s="53"/>
      <c r="AC8" s="53"/>
      <c r="AD8" s="54"/>
    </row>
    <row r="9" spans="1:30" ht="19.5" customHeight="1">
      <c r="A9" s="370" t="s">
        <v>333</v>
      </c>
      <c r="B9" s="369">
        <v>0</v>
      </c>
      <c r="C9" s="369">
        <v>0</v>
      </c>
      <c r="D9" s="369">
        <v>0</v>
      </c>
      <c r="E9" s="369">
        <v>0</v>
      </c>
      <c r="F9" s="369">
        <v>0</v>
      </c>
      <c r="G9" s="369">
        <v>0</v>
      </c>
      <c r="H9" s="369">
        <v>0</v>
      </c>
      <c r="I9" s="369">
        <v>0</v>
      </c>
      <c r="J9" s="369">
        <v>0</v>
      </c>
      <c r="K9" s="369">
        <v>0</v>
      </c>
      <c r="L9" s="369">
        <v>0</v>
      </c>
      <c r="M9" s="369">
        <v>0</v>
      </c>
      <c r="N9" s="378">
        <f t="shared" si="0"/>
        <v>0</v>
      </c>
      <c r="P9" s="44"/>
      <c r="Q9" s="9"/>
      <c r="R9" s="51"/>
      <c r="S9" s="50"/>
      <c r="T9" s="50"/>
      <c r="U9" s="50"/>
      <c r="V9" s="50"/>
      <c r="W9" s="50"/>
      <c r="X9" s="50"/>
      <c r="Y9" s="50"/>
      <c r="Z9" s="50"/>
      <c r="AA9" s="50"/>
      <c r="AB9" s="53"/>
      <c r="AC9" s="53"/>
      <c r="AD9" s="54"/>
    </row>
    <row r="10" spans="1:30" ht="19.5" customHeight="1">
      <c r="A10" s="370" t="s">
        <v>334</v>
      </c>
      <c r="B10" s="369">
        <v>0</v>
      </c>
      <c r="C10" s="369">
        <v>0</v>
      </c>
      <c r="D10" s="369">
        <v>0</v>
      </c>
      <c r="E10" s="369">
        <v>0</v>
      </c>
      <c r="F10" s="369">
        <v>0</v>
      </c>
      <c r="G10" s="369">
        <v>0</v>
      </c>
      <c r="H10" s="369">
        <v>0</v>
      </c>
      <c r="I10" s="369">
        <v>0</v>
      </c>
      <c r="J10" s="369">
        <v>0</v>
      </c>
      <c r="K10" s="369">
        <v>0</v>
      </c>
      <c r="L10" s="369">
        <v>0</v>
      </c>
      <c r="M10" s="369">
        <v>0</v>
      </c>
      <c r="N10" s="378">
        <f t="shared" si="0"/>
        <v>0</v>
      </c>
      <c r="P10" s="44"/>
      <c r="Q10" s="9"/>
      <c r="R10" s="51"/>
      <c r="S10" s="50"/>
      <c r="T10" s="50"/>
      <c r="U10" s="50"/>
      <c r="V10" s="50"/>
      <c r="W10" s="50"/>
      <c r="X10" s="50"/>
      <c r="Y10" s="50"/>
      <c r="Z10" s="50"/>
      <c r="AA10" s="50"/>
      <c r="AB10" s="53"/>
      <c r="AC10" s="53"/>
      <c r="AD10" s="54"/>
    </row>
    <row r="11" spans="1:30" ht="19.5" customHeight="1">
      <c r="A11" s="370" t="s">
        <v>335</v>
      </c>
      <c r="B11" s="369">
        <v>0</v>
      </c>
      <c r="C11" s="369">
        <v>0</v>
      </c>
      <c r="D11" s="369">
        <v>0</v>
      </c>
      <c r="E11" s="369">
        <v>0</v>
      </c>
      <c r="F11" s="369">
        <v>0</v>
      </c>
      <c r="G11" s="369">
        <v>0</v>
      </c>
      <c r="H11" s="369">
        <v>0</v>
      </c>
      <c r="I11" s="369">
        <v>0</v>
      </c>
      <c r="J11" s="369">
        <v>0</v>
      </c>
      <c r="K11" s="369">
        <v>0</v>
      </c>
      <c r="L11" s="369">
        <v>0</v>
      </c>
      <c r="M11" s="369">
        <v>0</v>
      </c>
      <c r="N11" s="378">
        <f t="shared" si="0"/>
        <v>0</v>
      </c>
      <c r="P11" s="44"/>
      <c r="Q11" s="9"/>
      <c r="R11" s="51"/>
      <c r="S11" s="50"/>
      <c r="T11" s="50"/>
      <c r="U11" s="50"/>
      <c r="V11" s="50"/>
      <c r="W11" s="50"/>
      <c r="X11" s="50"/>
      <c r="Y11" s="50"/>
      <c r="Z11" s="50"/>
      <c r="AA11" s="50"/>
      <c r="AB11" s="53"/>
      <c r="AC11" s="53"/>
      <c r="AD11" s="54"/>
    </row>
    <row r="12" spans="1:30" ht="19.5" customHeight="1">
      <c r="A12" s="370" t="s">
        <v>338</v>
      </c>
      <c r="B12" s="369">
        <v>0</v>
      </c>
      <c r="C12" s="369">
        <v>0</v>
      </c>
      <c r="D12" s="369">
        <v>0</v>
      </c>
      <c r="E12" s="369">
        <v>0</v>
      </c>
      <c r="F12" s="369">
        <v>0</v>
      </c>
      <c r="G12" s="369">
        <v>0</v>
      </c>
      <c r="H12" s="369">
        <v>0</v>
      </c>
      <c r="I12" s="369">
        <v>0</v>
      </c>
      <c r="J12" s="369">
        <v>0</v>
      </c>
      <c r="K12" s="369">
        <v>0</v>
      </c>
      <c r="L12" s="369">
        <v>0</v>
      </c>
      <c r="M12" s="369">
        <v>0</v>
      </c>
      <c r="N12" s="378">
        <f t="shared" si="0"/>
        <v>0</v>
      </c>
      <c r="P12" s="44"/>
      <c r="Q12" s="9"/>
      <c r="R12" s="51"/>
      <c r="S12" s="50"/>
      <c r="T12" s="50"/>
      <c r="U12" s="50"/>
      <c r="V12" s="50"/>
      <c r="W12" s="50"/>
      <c r="X12" s="50"/>
      <c r="Y12" s="50"/>
      <c r="Z12" s="50"/>
      <c r="AA12" s="50"/>
      <c r="AB12" s="53"/>
      <c r="AC12" s="53"/>
      <c r="AD12" s="54"/>
    </row>
    <row r="13" spans="1:30" ht="19.5" customHeight="1" thickBot="1">
      <c r="A13" s="373" t="s">
        <v>339</v>
      </c>
      <c r="B13" s="374">
        <v>0</v>
      </c>
      <c r="C13" s="374">
        <v>0</v>
      </c>
      <c r="D13" s="374">
        <v>0</v>
      </c>
      <c r="E13" s="374">
        <v>0</v>
      </c>
      <c r="F13" s="374">
        <v>0</v>
      </c>
      <c r="G13" s="374">
        <v>0</v>
      </c>
      <c r="H13" s="374">
        <v>0</v>
      </c>
      <c r="I13" s="374">
        <v>0</v>
      </c>
      <c r="J13" s="374">
        <v>0</v>
      </c>
      <c r="K13" s="374">
        <v>0</v>
      </c>
      <c r="L13" s="374">
        <v>0</v>
      </c>
      <c r="M13" s="374">
        <v>0</v>
      </c>
      <c r="N13" s="379">
        <f t="shared" si="0"/>
        <v>0</v>
      </c>
      <c r="P13" s="44"/>
      <c r="Q13" s="9"/>
      <c r="R13" s="51"/>
      <c r="S13" s="50"/>
      <c r="T13" s="50"/>
      <c r="U13" s="50"/>
      <c r="V13" s="50"/>
      <c r="W13" s="50"/>
      <c r="X13" s="50"/>
      <c r="Y13" s="50"/>
      <c r="Z13" s="50"/>
      <c r="AA13" s="50"/>
      <c r="AB13" s="53"/>
      <c r="AC13" s="53"/>
      <c r="AD13" s="54"/>
    </row>
    <row r="14" spans="1:30" ht="19.5" customHeight="1" thickBot="1">
      <c r="A14" s="375" t="s">
        <v>272</v>
      </c>
      <c r="B14" s="376">
        <f t="shared" ref="B14:N14" si="1">SUM(B3:B13)</f>
        <v>0</v>
      </c>
      <c r="C14" s="377">
        <f t="shared" si="1"/>
        <v>0</v>
      </c>
      <c r="D14" s="377">
        <f t="shared" si="1"/>
        <v>0</v>
      </c>
      <c r="E14" s="377">
        <f t="shared" si="1"/>
        <v>0</v>
      </c>
      <c r="F14" s="377">
        <f t="shared" si="1"/>
        <v>0</v>
      </c>
      <c r="G14" s="377">
        <f t="shared" si="1"/>
        <v>0</v>
      </c>
      <c r="H14" s="377">
        <f t="shared" si="1"/>
        <v>0</v>
      </c>
      <c r="I14" s="377">
        <f t="shared" si="1"/>
        <v>0</v>
      </c>
      <c r="J14" s="377">
        <f t="shared" si="1"/>
        <v>0</v>
      </c>
      <c r="K14" s="377">
        <f t="shared" si="1"/>
        <v>0</v>
      </c>
      <c r="L14" s="377">
        <f t="shared" si="1"/>
        <v>0</v>
      </c>
      <c r="M14" s="377">
        <f t="shared" si="1"/>
        <v>0</v>
      </c>
      <c r="N14" s="380">
        <f t="shared" si="1"/>
        <v>0</v>
      </c>
      <c r="Q14" s="9"/>
      <c r="R14" s="50"/>
      <c r="S14" s="50"/>
      <c r="T14" s="50"/>
      <c r="U14" s="51"/>
      <c r="V14" s="51"/>
      <c r="W14" s="51"/>
      <c r="X14" s="50"/>
      <c r="Y14" s="50"/>
      <c r="Z14" s="50"/>
      <c r="AA14" s="50"/>
      <c r="AB14" s="53"/>
      <c r="AC14" s="53"/>
      <c r="AD14" s="54"/>
    </row>
    <row r="15" spans="1:30" ht="30" customHeight="1" thickBot="1">
      <c r="A15" s="211"/>
      <c r="B15" s="211"/>
      <c r="C15" s="211"/>
      <c r="D15" s="211"/>
      <c r="E15" s="211"/>
      <c r="F15" s="211"/>
      <c r="G15" s="211"/>
      <c r="H15" s="211"/>
      <c r="I15" s="211"/>
      <c r="J15" s="211"/>
      <c r="K15" s="211"/>
      <c r="L15" s="215"/>
      <c r="M15" s="211"/>
      <c r="N15" s="211"/>
      <c r="Q15" s="9"/>
      <c r="R15" s="50"/>
      <c r="S15" s="50"/>
      <c r="T15" s="50"/>
      <c r="U15" s="50"/>
      <c r="V15" s="50"/>
      <c r="W15" s="50"/>
      <c r="X15" s="50"/>
      <c r="Y15" s="50"/>
      <c r="Z15" s="50"/>
      <c r="AA15" s="50"/>
      <c r="AB15" s="53"/>
      <c r="AC15" s="53"/>
      <c r="AD15" s="54"/>
    </row>
    <row r="16" spans="1:30" ht="19.5" customHeight="1" thickBot="1">
      <c r="A16" s="790" t="s">
        <v>530</v>
      </c>
      <c r="B16" s="792"/>
      <c r="C16" s="792"/>
      <c r="D16" s="792"/>
      <c r="E16" s="792"/>
      <c r="F16" s="792"/>
      <c r="G16" s="792"/>
      <c r="H16" s="792"/>
      <c r="I16" s="792"/>
      <c r="J16" s="792"/>
      <c r="K16" s="792"/>
      <c r="L16" s="792"/>
      <c r="M16" s="792"/>
      <c r="N16" s="793"/>
      <c r="O16" s="45"/>
      <c r="P16" s="46"/>
      <c r="Q16" s="9"/>
      <c r="R16" s="50"/>
      <c r="S16" s="50"/>
      <c r="T16" s="50"/>
      <c r="U16" s="50"/>
      <c r="V16" s="50"/>
      <c r="W16" s="50"/>
      <c r="X16" s="50"/>
      <c r="Y16" s="50"/>
      <c r="Z16" s="50"/>
      <c r="AA16" s="50"/>
      <c r="AB16" s="50"/>
      <c r="AC16" s="50"/>
      <c r="AD16" s="50"/>
    </row>
    <row r="17" spans="1:30" ht="19.5" customHeight="1">
      <c r="A17" s="302"/>
      <c r="B17" s="300">
        <v>45292</v>
      </c>
      <c r="C17" s="301">
        <v>45323</v>
      </c>
      <c r="D17" s="300">
        <v>45352</v>
      </c>
      <c r="E17" s="301">
        <v>45383</v>
      </c>
      <c r="F17" s="300">
        <v>45413</v>
      </c>
      <c r="G17" s="301">
        <v>45444</v>
      </c>
      <c r="H17" s="300">
        <v>45474</v>
      </c>
      <c r="I17" s="301">
        <v>45505</v>
      </c>
      <c r="J17" s="300">
        <v>45536</v>
      </c>
      <c r="K17" s="301">
        <v>45566</v>
      </c>
      <c r="L17" s="300">
        <v>45597</v>
      </c>
      <c r="M17" s="301">
        <v>45627</v>
      </c>
      <c r="N17" s="390" t="s">
        <v>521</v>
      </c>
      <c r="O17" s="46"/>
      <c r="P17" s="46"/>
      <c r="Q17" s="9"/>
      <c r="R17" s="8"/>
      <c r="S17" s="8"/>
      <c r="T17" s="8"/>
      <c r="U17" s="8"/>
      <c r="V17" s="8"/>
      <c r="W17" s="8"/>
      <c r="X17" s="8"/>
      <c r="Y17" s="8"/>
      <c r="Z17" s="8"/>
      <c r="AA17" s="8"/>
      <c r="AB17" s="8"/>
      <c r="AC17" s="8"/>
      <c r="AD17"/>
    </row>
    <row r="18" spans="1:30" ht="19.5" customHeight="1">
      <c r="A18" s="392" t="s">
        <v>340</v>
      </c>
      <c r="B18" s="369">
        <v>0</v>
      </c>
      <c r="C18" s="369">
        <v>0</v>
      </c>
      <c r="D18" s="369">
        <v>0</v>
      </c>
      <c r="E18" s="369">
        <v>0</v>
      </c>
      <c r="F18" s="369">
        <v>0</v>
      </c>
      <c r="G18" s="369">
        <v>0</v>
      </c>
      <c r="H18" s="369">
        <v>0</v>
      </c>
      <c r="I18" s="369">
        <v>0</v>
      </c>
      <c r="J18" s="369">
        <v>0</v>
      </c>
      <c r="K18" s="369">
        <v>0</v>
      </c>
      <c r="L18" s="369">
        <v>0</v>
      </c>
      <c r="M18" s="369">
        <v>0</v>
      </c>
      <c r="N18" s="372"/>
      <c r="O18" s="48"/>
      <c r="P18" s="46"/>
      <c r="Q18" s="9"/>
      <c r="R18" s="50"/>
      <c r="S18" s="50"/>
      <c r="T18" s="50"/>
      <c r="U18" s="50"/>
      <c r="V18" s="50"/>
      <c r="W18" s="50"/>
      <c r="X18" s="50"/>
      <c r="Y18" s="50"/>
      <c r="Z18" s="50"/>
      <c r="AA18" s="50"/>
      <c r="AB18" s="50"/>
      <c r="AC18" s="53"/>
      <c r="AD18"/>
    </row>
    <row r="19" spans="1:30" ht="19.5" customHeight="1" thickBot="1">
      <c r="A19" s="393" t="s">
        <v>341</v>
      </c>
      <c r="B19" s="391">
        <v>0</v>
      </c>
      <c r="C19" s="216">
        <v>0</v>
      </c>
      <c r="D19" s="216">
        <v>0</v>
      </c>
      <c r="E19" s="216">
        <v>0</v>
      </c>
      <c r="F19" s="216">
        <v>0</v>
      </c>
      <c r="G19" s="216">
        <v>0</v>
      </c>
      <c r="H19" s="216">
        <v>0</v>
      </c>
      <c r="I19" s="216">
        <v>0</v>
      </c>
      <c r="J19" s="216">
        <v>0</v>
      </c>
      <c r="K19" s="216">
        <v>0</v>
      </c>
      <c r="L19" s="216">
        <v>0</v>
      </c>
      <c r="M19" s="216">
        <v>0</v>
      </c>
      <c r="N19" s="389">
        <v>0</v>
      </c>
      <c r="O19" s="46"/>
      <c r="P19" s="46"/>
      <c r="Q19" s="9"/>
      <c r="R19" s="51"/>
      <c r="S19" s="50"/>
      <c r="T19" s="50"/>
      <c r="U19" s="50"/>
      <c r="V19" s="50"/>
      <c r="W19" s="50"/>
      <c r="X19" s="50"/>
      <c r="Y19" s="50"/>
      <c r="Z19" s="50"/>
      <c r="AA19" s="50"/>
      <c r="AB19" s="53"/>
      <c r="AC19" s="53"/>
      <c r="AD19"/>
    </row>
    <row r="20" spans="1:30" ht="20.149999999999999" customHeight="1">
      <c r="A20" s="68"/>
      <c r="B20"/>
      <c r="C20"/>
      <c r="D20"/>
      <c r="E20" s="74"/>
      <c r="F20"/>
      <c r="G20"/>
      <c r="H20"/>
      <c r="J20" s="75"/>
      <c r="Q20" s="9"/>
      <c r="R20" s="50"/>
      <c r="S20" s="50"/>
      <c r="T20" s="50"/>
      <c r="U20" s="50"/>
      <c r="V20" s="50"/>
      <c r="W20" s="50"/>
      <c r="X20" s="50"/>
      <c r="Y20" s="50"/>
      <c r="Z20" s="50"/>
      <c r="AA20" s="50"/>
      <c r="AB20" s="53"/>
      <c r="AC20" s="53"/>
      <c r="AD20"/>
    </row>
    <row r="21" spans="1:30" ht="20.149999999999999" customHeight="1">
      <c r="B21" s="74"/>
      <c r="C21" s="74"/>
      <c r="D21" s="75"/>
      <c r="E21" s="74"/>
      <c r="F21" s="74"/>
      <c r="G21" s="74"/>
      <c r="H21" s="75"/>
      <c r="I21" s="75"/>
      <c r="J21" s="75"/>
      <c r="K21" s="75"/>
      <c r="L21" s="75"/>
      <c r="M21" s="331"/>
      <c r="Q21" s="9"/>
      <c r="R21" s="50"/>
      <c r="S21" s="50"/>
      <c r="T21" s="50"/>
      <c r="U21" s="50"/>
      <c r="V21" s="50"/>
      <c r="W21" s="50"/>
      <c r="X21" s="50"/>
      <c r="Y21" s="50"/>
      <c r="Z21" s="50"/>
      <c r="AA21" s="50"/>
      <c r="AB21" s="53"/>
      <c r="AC21" s="53"/>
      <c r="AD21"/>
    </row>
    <row r="22" spans="1:30" ht="20.149999999999999" customHeight="1">
      <c r="B22"/>
      <c r="C22"/>
      <c r="D22" s="76"/>
      <c r="E22"/>
      <c r="F22"/>
      <c r="G22"/>
      <c r="H22"/>
      <c r="K22" s="75"/>
      <c r="L22" s="38"/>
      <c r="Q22" s="9"/>
      <c r="R22" s="50"/>
      <c r="S22" s="50"/>
      <c r="T22" s="50"/>
      <c r="U22" s="50"/>
      <c r="V22" s="51"/>
      <c r="W22" s="50"/>
      <c r="X22" s="50"/>
      <c r="Y22" s="51"/>
      <c r="Z22" s="50"/>
      <c r="AA22" s="50"/>
      <c r="AB22" s="53"/>
      <c r="AC22" s="53"/>
      <c r="AD22"/>
    </row>
    <row r="23" spans="1:30" ht="20.149999999999999" customHeight="1">
      <c r="B23"/>
      <c r="C23"/>
      <c r="D23"/>
      <c r="E23"/>
      <c r="F23"/>
      <c r="G23"/>
      <c r="H23"/>
      <c r="L23" s="38"/>
      <c r="Q23" s="9"/>
      <c r="R23" s="50"/>
      <c r="S23" s="50"/>
      <c r="T23" s="50"/>
      <c r="U23" s="51"/>
      <c r="V23" s="51"/>
      <c r="W23" s="51"/>
      <c r="X23" s="50"/>
      <c r="Y23" s="50"/>
      <c r="Z23" s="50"/>
      <c r="AA23" s="50"/>
      <c r="AB23" s="53"/>
      <c r="AC23" s="53"/>
      <c r="AD23"/>
    </row>
    <row r="24" spans="1:30" ht="20.149999999999999" customHeight="1">
      <c r="B24"/>
      <c r="C24"/>
      <c r="D24"/>
      <c r="E24"/>
      <c r="F24"/>
      <c r="G24"/>
      <c r="H24"/>
      <c r="L24" s="38"/>
      <c r="Q24" s="9"/>
      <c r="R24" s="50"/>
      <c r="S24" s="50"/>
      <c r="T24" s="50"/>
      <c r="U24" s="50"/>
      <c r="V24" s="50"/>
      <c r="W24" s="52"/>
      <c r="X24" s="50"/>
      <c r="Y24" s="50"/>
      <c r="Z24" s="50"/>
      <c r="AA24" s="50"/>
      <c r="AB24" s="53"/>
      <c r="AC24" s="53"/>
      <c r="AD24"/>
    </row>
    <row r="25" spans="1:30" ht="20.149999999999999" customHeight="1">
      <c r="B25"/>
      <c r="C25"/>
      <c r="D25"/>
      <c r="E25"/>
      <c r="F25"/>
      <c r="G25"/>
      <c r="H25"/>
      <c r="L25" s="38"/>
      <c r="Q25" s="9"/>
      <c r="R25" s="50"/>
      <c r="S25" s="50"/>
      <c r="T25" s="50"/>
      <c r="U25" s="50"/>
      <c r="V25" s="50"/>
      <c r="W25" s="50"/>
      <c r="X25" s="50"/>
      <c r="Y25" s="50"/>
      <c r="Z25" s="50"/>
      <c r="AA25" s="50"/>
      <c r="AB25" s="50"/>
      <c r="AC25" s="50"/>
      <c r="AD25"/>
    </row>
    <row r="26" spans="1:30" ht="20.149999999999999" customHeight="1">
      <c r="B26"/>
      <c r="C26"/>
      <c r="D26" s="76"/>
      <c r="E26"/>
      <c r="F26"/>
      <c r="G26"/>
      <c r="H26"/>
      <c r="L26" s="38"/>
      <c r="Q26"/>
      <c r="R26"/>
      <c r="S26"/>
      <c r="T26"/>
      <c r="U26"/>
      <c r="V26"/>
      <c r="W26"/>
      <c r="X26"/>
      <c r="Y26"/>
      <c r="Z26"/>
      <c r="AA26"/>
      <c r="AB26"/>
      <c r="AC26"/>
      <c r="AD26"/>
    </row>
    <row r="27" spans="1:30" ht="20.149999999999999" customHeight="1">
      <c r="B27"/>
      <c r="C27"/>
      <c r="D27"/>
      <c r="E27"/>
      <c r="F27"/>
      <c r="G27"/>
      <c r="H27"/>
      <c r="L27" s="38"/>
    </row>
    <row r="28" spans="1:30" ht="20.149999999999999" customHeight="1">
      <c r="B28"/>
      <c r="C28"/>
      <c r="D28"/>
      <c r="E28"/>
      <c r="F28"/>
      <c r="G28"/>
      <c r="H28"/>
      <c r="L28" s="38"/>
    </row>
    <row r="29" spans="1:30" ht="20.149999999999999" customHeight="1">
      <c r="B29"/>
      <c r="C29"/>
      <c r="D29"/>
      <c r="E29"/>
      <c r="F29"/>
      <c r="G29"/>
      <c r="H29"/>
      <c r="L29" s="38"/>
    </row>
    <row r="30" spans="1:30" ht="20.149999999999999" customHeight="1">
      <c r="B30"/>
      <c r="C30"/>
      <c r="D30"/>
      <c r="E30"/>
      <c r="F30"/>
      <c r="G30"/>
      <c r="H30"/>
      <c r="L30" s="38"/>
    </row>
    <row r="31" spans="1:30" ht="20.149999999999999" customHeight="1">
      <c r="B31"/>
      <c r="C31"/>
      <c r="D31"/>
      <c r="E31"/>
      <c r="F31"/>
      <c r="G31"/>
      <c r="H31"/>
      <c r="L31" s="38"/>
    </row>
    <row r="32" spans="1:30" ht="20.149999999999999" customHeight="1">
      <c r="B32"/>
      <c r="C32"/>
      <c r="D32"/>
      <c r="E32"/>
      <c r="F32"/>
      <c r="G32"/>
      <c r="H32"/>
      <c r="L32" s="38"/>
    </row>
    <row r="33" spans="2:12" ht="20.149999999999999" customHeight="1">
      <c r="B33"/>
      <c r="C33"/>
      <c r="D33"/>
      <c r="E33"/>
      <c r="F33"/>
      <c r="G33"/>
      <c r="H33"/>
      <c r="L33" s="38"/>
    </row>
    <row r="34" spans="2:12" ht="20.149999999999999" customHeight="1">
      <c r="B34"/>
      <c r="C34"/>
      <c r="D34"/>
      <c r="E34"/>
      <c r="F34"/>
      <c r="G34"/>
      <c r="H34"/>
      <c r="L34" s="38"/>
    </row>
    <row r="35" spans="2:12" ht="20.149999999999999" customHeight="1">
      <c r="B35"/>
      <c r="C35"/>
      <c r="D35"/>
      <c r="E35"/>
      <c r="F35"/>
      <c r="G35"/>
      <c r="H35"/>
      <c r="L35" s="38"/>
    </row>
  </sheetData>
  <mergeCells count="2">
    <mergeCell ref="A1:N1"/>
    <mergeCell ref="A16:N16"/>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sheetPr>
  <dimension ref="A1:P30"/>
  <sheetViews>
    <sheetView view="pageBreakPreview" topLeftCell="A10" zoomScale="120" zoomScaleNormal="100" zoomScaleSheetLayoutView="120" workbookViewId="0">
      <selection activeCell="V25" sqref="V25"/>
    </sheetView>
  </sheetViews>
  <sheetFormatPr defaultColWidth="8.81640625" defaultRowHeight="20.149999999999999" customHeight="1"/>
  <cols>
    <col min="1" max="1" width="18.54296875" style="16" bestFit="1" customWidth="1"/>
    <col min="2" max="2" width="12.54296875" style="16" customWidth="1"/>
    <col min="3" max="3" width="11.81640625" style="16" customWidth="1"/>
    <col min="4" max="13" width="12" style="16" bestFit="1" customWidth="1"/>
    <col min="14" max="14" width="13.7265625" style="16" customWidth="1"/>
    <col min="15" max="16384" width="8.81640625" style="16"/>
  </cols>
  <sheetData>
    <row r="1" spans="1:14" ht="20.149999999999999" customHeight="1" thickBot="1">
      <c r="A1" s="810" t="s">
        <v>527</v>
      </c>
      <c r="B1" s="811"/>
      <c r="C1" s="811"/>
      <c r="D1" s="811"/>
      <c r="E1" s="811"/>
      <c r="F1" s="811"/>
      <c r="G1" s="811"/>
      <c r="H1" s="811"/>
      <c r="I1" s="811"/>
      <c r="J1" s="811"/>
      <c r="K1" s="811"/>
      <c r="L1" s="811"/>
      <c r="M1" s="811"/>
      <c r="N1" s="812"/>
    </row>
    <row r="2" spans="1:14" ht="20.149999999999999" customHeight="1">
      <c r="A2" s="463" t="s">
        <v>326</v>
      </c>
      <c r="B2" s="464">
        <v>45292</v>
      </c>
      <c r="C2" s="465">
        <v>45323</v>
      </c>
      <c r="D2" s="464">
        <v>45352</v>
      </c>
      <c r="E2" s="465">
        <v>45383</v>
      </c>
      <c r="F2" s="464">
        <v>45413</v>
      </c>
      <c r="G2" s="465">
        <v>45444</v>
      </c>
      <c r="H2" s="464">
        <v>45474</v>
      </c>
      <c r="I2" s="465">
        <v>45505</v>
      </c>
      <c r="J2" s="464">
        <v>45536</v>
      </c>
      <c r="K2" s="465">
        <v>45566</v>
      </c>
      <c r="L2" s="464">
        <v>45597</v>
      </c>
      <c r="M2" s="465">
        <v>45627</v>
      </c>
      <c r="N2" s="466" t="s">
        <v>272</v>
      </c>
    </row>
    <row r="3" spans="1:14" ht="20.149999999999999" customHeight="1">
      <c r="A3" s="530" t="s">
        <v>342</v>
      </c>
      <c r="B3" s="307">
        <v>73810350.697999999</v>
      </c>
      <c r="C3" s="462">
        <v>23797174.16</v>
      </c>
      <c r="D3" s="462">
        <v>82838745.467000008</v>
      </c>
      <c r="E3" s="462">
        <v>31833808.022999998</v>
      </c>
      <c r="F3" s="240">
        <v>64829334.055</v>
      </c>
      <c r="G3" s="240">
        <v>78295850.92899999</v>
      </c>
      <c r="H3" s="240">
        <v>35742185.443999998</v>
      </c>
      <c r="I3" s="240">
        <v>47000213.901000001</v>
      </c>
      <c r="J3" s="240">
        <v>45827366.802000001</v>
      </c>
      <c r="K3" s="240">
        <v>76708206.746999994</v>
      </c>
      <c r="L3" s="240">
        <v>26840821.287999999</v>
      </c>
      <c r="M3" s="460">
        <v>78302846.356999993</v>
      </c>
      <c r="N3" s="320">
        <f>SUM(B3:M3)</f>
        <v>665826903.87100005</v>
      </c>
    </row>
    <row r="4" spans="1:14" ht="20.149999999999999" customHeight="1">
      <c r="A4" s="530" t="s">
        <v>343</v>
      </c>
      <c r="B4" s="307">
        <v>55682493.971000001</v>
      </c>
      <c r="C4" s="462">
        <v>50783945.509999998</v>
      </c>
      <c r="D4" s="462">
        <v>47828377.184</v>
      </c>
      <c r="E4" s="462">
        <v>47706434.155000001</v>
      </c>
      <c r="F4" s="240">
        <v>0</v>
      </c>
      <c r="G4" s="240">
        <v>47540451.726999998</v>
      </c>
      <c r="H4" s="240">
        <v>31645090.454</v>
      </c>
      <c r="I4" s="240">
        <v>48838262.607999995</v>
      </c>
      <c r="J4" s="240">
        <v>0</v>
      </c>
      <c r="K4" s="240">
        <v>47007527.302999996</v>
      </c>
      <c r="L4" s="240">
        <v>66442098.182999998</v>
      </c>
      <c r="M4" s="460">
        <v>47521373.287</v>
      </c>
      <c r="N4" s="320">
        <f>SUM(B4:M4)</f>
        <v>490996054.38200003</v>
      </c>
    </row>
    <row r="5" spans="1:14" ht="20.149999999999999" customHeight="1">
      <c r="A5" s="530" t="s">
        <v>344</v>
      </c>
      <c r="B5" s="307">
        <v>41442028.380999997</v>
      </c>
      <c r="C5" s="462">
        <v>36581795.789999999</v>
      </c>
      <c r="D5" s="462">
        <v>63565228.417999998</v>
      </c>
      <c r="E5" s="462">
        <v>0</v>
      </c>
      <c r="F5" s="240">
        <v>50647693.655000001</v>
      </c>
      <c r="G5" s="240">
        <v>31679908.607000001</v>
      </c>
      <c r="H5" s="240">
        <v>0</v>
      </c>
      <c r="I5" s="240">
        <v>29434853.18</v>
      </c>
      <c r="J5" s="240">
        <v>636742.93499999994</v>
      </c>
      <c r="K5" s="240">
        <v>66563723.237999998</v>
      </c>
      <c r="L5" s="240">
        <v>7903243.7699999996</v>
      </c>
      <c r="M5" s="460">
        <v>26234603.857000001</v>
      </c>
      <c r="N5" s="320">
        <f>SUM(B5:M5)</f>
        <v>354689821.83099997</v>
      </c>
    </row>
    <row r="6" spans="1:14" ht="20.149999999999999" customHeight="1">
      <c r="A6" s="530" t="s">
        <v>345</v>
      </c>
      <c r="B6" s="307">
        <v>133392159.83099999</v>
      </c>
      <c r="C6" s="462">
        <v>60417285.819999993</v>
      </c>
      <c r="D6" s="462">
        <v>108208778.01800001</v>
      </c>
      <c r="E6" s="462">
        <v>89319691.534999996</v>
      </c>
      <c r="F6" s="240">
        <v>91564428.988000005</v>
      </c>
      <c r="G6" s="240">
        <v>91084288.247999996</v>
      </c>
      <c r="H6" s="240">
        <v>176816279.141</v>
      </c>
      <c r="I6" s="240">
        <v>44948804.640000001</v>
      </c>
      <c r="J6" s="240">
        <v>106571052.93099999</v>
      </c>
      <c r="K6" s="240">
        <v>117026832.986</v>
      </c>
      <c r="L6" s="240">
        <v>0</v>
      </c>
      <c r="M6" s="460">
        <v>113208124.23300001</v>
      </c>
      <c r="N6" s="320">
        <f>SUM(B6:M6)</f>
        <v>1132557726.3710001</v>
      </c>
    </row>
    <row r="7" spans="1:14" ht="20.149999999999999" customHeight="1" thickBot="1">
      <c r="A7" s="531" t="s">
        <v>346</v>
      </c>
      <c r="B7" s="313">
        <v>14135057.209000001</v>
      </c>
      <c r="C7" s="314">
        <v>0</v>
      </c>
      <c r="D7" s="314">
        <v>15880893.456</v>
      </c>
      <c r="E7" s="462">
        <v>8060958.8739999998</v>
      </c>
      <c r="F7" s="241">
        <v>8010559.9950000001</v>
      </c>
      <c r="G7" s="240">
        <v>27416513.215</v>
      </c>
      <c r="H7" s="241">
        <v>6368383.2719999999</v>
      </c>
      <c r="I7" s="240">
        <v>6389051.5819999995</v>
      </c>
      <c r="J7" s="240">
        <v>13266511.228</v>
      </c>
      <c r="K7" s="240">
        <v>11488241.632999999</v>
      </c>
      <c r="L7" s="241">
        <v>98972587.24000001</v>
      </c>
      <c r="M7" s="461">
        <v>14332996.024</v>
      </c>
      <c r="N7" s="321">
        <f>SUM(B7:M7)</f>
        <v>224321753.72799999</v>
      </c>
    </row>
    <row r="8" spans="1:14" ht="20.149999999999999" customHeight="1" thickBot="1">
      <c r="A8" s="532" t="s">
        <v>272</v>
      </c>
      <c r="B8" s="489">
        <f>SUM(B3:B7)</f>
        <v>318462090.08999997</v>
      </c>
      <c r="C8" s="489">
        <f t="shared" ref="C8" si="0">SUM(C3:C7)</f>
        <v>171580201.28</v>
      </c>
      <c r="D8" s="489">
        <f t="shared" ref="D8" si="1">SUM(D3:D7)</f>
        <v>318322022.54299998</v>
      </c>
      <c r="E8" s="489">
        <v>176920892.58700001</v>
      </c>
      <c r="F8" s="489">
        <f>SUM(F3:F7)</f>
        <v>215052016.69300002</v>
      </c>
      <c r="G8" s="489">
        <f t="shared" ref="G8:J8" si="2">SUM(G3:G7)</f>
        <v>276017012.72599995</v>
      </c>
      <c r="H8" s="489">
        <f t="shared" si="2"/>
        <v>250571938.31099999</v>
      </c>
      <c r="I8" s="489">
        <f t="shared" si="2"/>
        <v>176611185.91099998</v>
      </c>
      <c r="J8" s="489">
        <f t="shared" si="2"/>
        <v>166301673.89599997</v>
      </c>
      <c r="K8" s="472">
        <v>318794531.90700001</v>
      </c>
      <c r="L8" s="472">
        <v>200158750.48100001</v>
      </c>
      <c r="M8" s="472">
        <v>279599943.75800002</v>
      </c>
      <c r="N8" s="472">
        <f t="shared" ref="N8" si="3">SUM(N3:N7)</f>
        <v>2868392260.1830001</v>
      </c>
    </row>
    <row r="9" spans="1:14" ht="30" customHeight="1" thickBot="1">
      <c r="A9" s="533"/>
      <c r="B9" s="533"/>
      <c r="C9" s="533"/>
      <c r="D9" s="533"/>
      <c r="E9" s="533"/>
      <c r="F9" s="533"/>
      <c r="G9" s="533"/>
      <c r="H9" s="533"/>
      <c r="I9" s="533"/>
      <c r="J9" s="533"/>
      <c r="K9" s="533"/>
      <c r="L9" s="533"/>
      <c r="M9" s="533"/>
      <c r="N9" s="533"/>
    </row>
    <row r="10" spans="1:14" ht="20.149999999999999" customHeight="1" thickBot="1">
      <c r="A10" s="810" t="s">
        <v>528</v>
      </c>
      <c r="B10" s="811"/>
      <c r="C10" s="811"/>
      <c r="D10" s="811"/>
      <c r="E10" s="811"/>
      <c r="F10" s="811"/>
      <c r="G10" s="811"/>
      <c r="H10" s="811"/>
      <c r="I10" s="811"/>
      <c r="J10" s="811"/>
      <c r="K10" s="811"/>
      <c r="L10" s="811"/>
      <c r="M10" s="811"/>
      <c r="N10" s="812"/>
    </row>
    <row r="11" spans="1:14" ht="20.149999999999999" customHeight="1">
      <c r="A11" s="463" t="s">
        <v>326</v>
      </c>
      <c r="B11" s="464">
        <v>45292</v>
      </c>
      <c r="C11" s="465">
        <v>45323</v>
      </c>
      <c r="D11" s="464">
        <v>45352</v>
      </c>
      <c r="E11" s="465">
        <v>45383</v>
      </c>
      <c r="F11" s="464">
        <v>45413</v>
      </c>
      <c r="G11" s="465">
        <v>45444</v>
      </c>
      <c r="H11" s="464">
        <v>45474</v>
      </c>
      <c r="I11" s="465">
        <v>45505</v>
      </c>
      <c r="J11" s="464">
        <v>45536</v>
      </c>
      <c r="K11" s="465">
        <v>45566</v>
      </c>
      <c r="L11" s="464">
        <v>45597</v>
      </c>
      <c r="M11" s="465">
        <v>45627</v>
      </c>
      <c r="N11" s="466" t="s">
        <v>272</v>
      </c>
    </row>
    <row r="12" spans="1:14" ht="20.149999999999999" customHeight="1">
      <c r="A12" s="530" t="s">
        <v>342</v>
      </c>
      <c r="B12" s="307">
        <v>11492375.295</v>
      </c>
      <c r="C12" s="462">
        <v>12248835.439999999</v>
      </c>
      <c r="D12" s="462">
        <v>13070480.256999999</v>
      </c>
      <c r="E12" s="240">
        <v>11584428.767999999</v>
      </c>
      <c r="F12" s="240">
        <v>13846813.777999999</v>
      </c>
      <c r="G12" s="240">
        <v>11659629.619000001</v>
      </c>
      <c r="H12" s="240">
        <v>12935341.306999998</v>
      </c>
      <c r="I12" s="240">
        <v>12613074.658</v>
      </c>
      <c r="J12" s="240">
        <v>12718324.051999999</v>
      </c>
      <c r="K12" s="240">
        <v>13792599.210999999</v>
      </c>
      <c r="L12" s="240">
        <v>12619752.112</v>
      </c>
      <c r="M12" s="460">
        <v>14511061.463999998</v>
      </c>
      <c r="N12" s="320">
        <f>SUM(B12:M12)</f>
        <v>153092715.96099997</v>
      </c>
    </row>
    <row r="13" spans="1:14" ht="20.149999999999999" customHeight="1">
      <c r="A13" s="530" t="s">
        <v>343</v>
      </c>
      <c r="B13" s="307">
        <v>36976878.486000001</v>
      </c>
      <c r="C13" s="462">
        <v>38820173.769999996</v>
      </c>
      <c r="D13" s="462">
        <v>39321936.736000001</v>
      </c>
      <c r="E13" s="240">
        <v>36401663.519999996</v>
      </c>
      <c r="F13" s="240">
        <v>40664899.924999997</v>
      </c>
      <c r="G13" s="240">
        <v>37705992.868000001</v>
      </c>
      <c r="H13" s="240">
        <v>39116843.505999997</v>
      </c>
      <c r="I13" s="240">
        <v>36334729.993000001</v>
      </c>
      <c r="J13" s="240">
        <v>36122959.309</v>
      </c>
      <c r="K13" s="240">
        <v>39012548.033999994</v>
      </c>
      <c r="L13" s="240">
        <v>37775152.213</v>
      </c>
      <c r="M13" s="460">
        <v>38911432.302000001</v>
      </c>
      <c r="N13" s="320">
        <f>SUM(B13:M13)</f>
        <v>457165210.662</v>
      </c>
    </row>
    <row r="14" spans="1:14" ht="20.149999999999999" customHeight="1">
      <c r="A14" s="530" t="s">
        <v>344</v>
      </c>
      <c r="B14" s="307">
        <v>9992968.8979999982</v>
      </c>
      <c r="C14" s="314">
        <v>9389136.2699999996</v>
      </c>
      <c r="D14" s="462">
        <v>9631273.4729999993</v>
      </c>
      <c r="E14" s="240">
        <v>9021081.3669999987</v>
      </c>
      <c r="F14" s="240">
        <v>9841295.2999999989</v>
      </c>
      <c r="G14" s="240">
        <v>10219366.386</v>
      </c>
      <c r="H14" s="240">
        <v>10185979.116</v>
      </c>
      <c r="I14" s="240">
        <v>10125882.029999999</v>
      </c>
      <c r="J14" s="240">
        <v>9561160.2060000002</v>
      </c>
      <c r="K14" s="240">
        <v>9296128.8769999985</v>
      </c>
      <c r="L14" s="240">
        <v>9529362.8059999999</v>
      </c>
      <c r="M14" s="460">
        <v>10806187.402999999</v>
      </c>
      <c r="N14" s="320">
        <f>SUM(B14:M14)</f>
        <v>117599822.13199998</v>
      </c>
    </row>
    <row r="15" spans="1:14" ht="20.149999999999999" customHeight="1">
      <c r="A15" s="530" t="s">
        <v>345</v>
      </c>
      <c r="B15" s="307">
        <v>37310274.225000001</v>
      </c>
      <c r="C15" s="462">
        <v>38242256.019999996</v>
      </c>
      <c r="D15" s="462">
        <v>42003093.504000001</v>
      </c>
      <c r="E15" s="240">
        <v>37055736.037999995</v>
      </c>
      <c r="F15" s="240">
        <v>42719647.913000003</v>
      </c>
      <c r="G15" s="240">
        <v>37768633.745999999</v>
      </c>
      <c r="H15" s="240">
        <v>38976616.972000003</v>
      </c>
      <c r="I15" s="240">
        <v>37401532.762999997</v>
      </c>
      <c r="J15" s="240">
        <v>38452754.806999996</v>
      </c>
      <c r="K15" s="240">
        <v>40542161.960999995</v>
      </c>
      <c r="L15" s="240">
        <v>35693535.421999998</v>
      </c>
      <c r="M15" s="460">
        <v>40558219.648000002</v>
      </c>
      <c r="N15" s="320">
        <f>SUM(B15:M15)</f>
        <v>466724463.01899999</v>
      </c>
    </row>
    <row r="16" spans="1:14" ht="20.149999999999999" customHeight="1" thickBot="1">
      <c r="A16" s="531" t="s">
        <v>346</v>
      </c>
      <c r="B16" s="313">
        <v>0</v>
      </c>
      <c r="C16" s="488">
        <v>0</v>
      </c>
      <c r="D16" s="314">
        <v>0</v>
      </c>
      <c r="E16" s="314">
        <v>0</v>
      </c>
      <c r="F16" s="241">
        <v>0</v>
      </c>
      <c r="G16" s="241">
        <v>0</v>
      </c>
      <c r="H16" s="241">
        <v>0</v>
      </c>
      <c r="I16" s="241">
        <v>0</v>
      </c>
      <c r="J16" s="241">
        <v>0</v>
      </c>
      <c r="K16" s="241">
        <v>0</v>
      </c>
      <c r="L16" s="241">
        <v>0</v>
      </c>
      <c r="M16" s="461">
        <v>0</v>
      </c>
      <c r="N16" s="321">
        <f>SUM(B16:M16)</f>
        <v>0</v>
      </c>
    </row>
    <row r="17" spans="1:16" ht="20.149999999999999" customHeight="1" thickBot="1">
      <c r="A17" s="534" t="s">
        <v>272</v>
      </c>
      <c r="B17" s="316">
        <f t="shared" ref="B17:N17" si="4">SUM(B12:B16)</f>
        <v>95772496.904000014</v>
      </c>
      <c r="C17" s="316">
        <f>SUM(C12:C16)</f>
        <v>98700401.499999985</v>
      </c>
      <c r="D17" s="316">
        <f t="shared" si="4"/>
        <v>104026783.97</v>
      </c>
      <c r="E17" s="316">
        <f t="shared" si="4"/>
        <v>94062909.692999989</v>
      </c>
      <c r="F17" s="316">
        <f t="shared" si="4"/>
        <v>107072656.91599999</v>
      </c>
      <c r="G17" s="316">
        <f t="shared" si="4"/>
        <v>97353622.619000003</v>
      </c>
      <c r="H17" s="316">
        <f t="shared" si="4"/>
        <v>101214780.90099999</v>
      </c>
      <c r="I17" s="316">
        <f t="shared" si="4"/>
        <v>96475219.444000006</v>
      </c>
      <c r="J17" s="316">
        <f t="shared" si="4"/>
        <v>96855198.373999998</v>
      </c>
      <c r="K17" s="316">
        <f t="shared" si="4"/>
        <v>102643438.08299997</v>
      </c>
      <c r="L17" s="316">
        <f t="shared" si="4"/>
        <v>95617802.553000003</v>
      </c>
      <c r="M17" s="315">
        <f t="shared" si="4"/>
        <v>104786900.817</v>
      </c>
      <c r="N17" s="318">
        <f t="shared" si="4"/>
        <v>1194582211.7739999</v>
      </c>
    </row>
    <row r="18" spans="1:16" ht="30" customHeight="1" thickBot="1">
      <c r="A18" s="533"/>
      <c r="B18" s="533"/>
      <c r="C18" s="533"/>
      <c r="D18" s="533"/>
      <c r="E18" s="533"/>
      <c r="F18" s="533"/>
      <c r="G18" s="533"/>
      <c r="H18" s="533"/>
      <c r="I18" s="533"/>
      <c r="J18" s="533"/>
      <c r="K18" s="533"/>
      <c r="L18" s="533"/>
      <c r="M18" s="533"/>
      <c r="N18" s="533"/>
    </row>
    <row r="19" spans="1:16" ht="19.5" customHeight="1" thickBot="1">
      <c r="A19" s="810" t="s">
        <v>529</v>
      </c>
      <c r="B19" s="811"/>
      <c r="C19" s="811"/>
      <c r="D19" s="811"/>
      <c r="E19" s="811"/>
      <c r="F19" s="811"/>
      <c r="G19" s="811"/>
      <c r="H19" s="811"/>
      <c r="I19" s="811"/>
      <c r="J19" s="811"/>
      <c r="K19" s="811"/>
      <c r="L19" s="811"/>
      <c r="M19" s="811"/>
      <c r="N19" s="812"/>
    </row>
    <row r="20" spans="1:16" ht="19.5" customHeight="1">
      <c r="A20" s="463" t="s">
        <v>326</v>
      </c>
      <c r="B20" s="464">
        <v>45292</v>
      </c>
      <c r="C20" s="465">
        <v>45323</v>
      </c>
      <c r="D20" s="464">
        <v>45352</v>
      </c>
      <c r="E20" s="465">
        <v>45383</v>
      </c>
      <c r="F20" s="464">
        <v>45413</v>
      </c>
      <c r="G20" s="465">
        <v>45444</v>
      </c>
      <c r="H20" s="464">
        <v>45474</v>
      </c>
      <c r="I20" s="465">
        <v>45505</v>
      </c>
      <c r="J20" s="464">
        <v>45536</v>
      </c>
      <c r="K20" s="465">
        <v>45566</v>
      </c>
      <c r="L20" s="464">
        <v>45597</v>
      </c>
      <c r="M20" s="465">
        <v>45627</v>
      </c>
      <c r="N20" s="466" t="s">
        <v>272</v>
      </c>
    </row>
    <row r="21" spans="1:16" ht="19.5" customHeight="1">
      <c r="A21" s="530" t="s">
        <v>342</v>
      </c>
      <c r="B21" s="307">
        <v>33306027.643000003</v>
      </c>
      <c r="C21" s="462">
        <v>41762546.179999992</v>
      </c>
      <c r="D21" s="462">
        <v>39613041.933000006</v>
      </c>
      <c r="E21" s="240">
        <v>47387824.207000002</v>
      </c>
      <c r="F21" s="240">
        <v>46009565.903999992</v>
      </c>
      <c r="G21" s="240">
        <v>40613388.136999995</v>
      </c>
      <c r="H21" s="240">
        <v>44185190.079000004</v>
      </c>
      <c r="I21" s="240">
        <v>47583378.217</v>
      </c>
      <c r="J21" s="240">
        <v>42797074.581999995</v>
      </c>
      <c r="K21" s="240">
        <v>38839252.204000004</v>
      </c>
      <c r="L21" s="240">
        <v>40355511.222999997</v>
      </c>
      <c r="M21" s="535">
        <v>47068260.336999997</v>
      </c>
      <c r="N21" s="320">
        <f>SUM(B21:M21)</f>
        <v>509521060.64600003</v>
      </c>
    </row>
    <row r="22" spans="1:16" ht="19.5" customHeight="1">
      <c r="A22" s="530" t="s">
        <v>343</v>
      </c>
      <c r="B22" s="307">
        <v>0</v>
      </c>
      <c r="C22" s="462">
        <v>0</v>
      </c>
      <c r="D22" s="462">
        <v>0</v>
      </c>
      <c r="E22" s="240">
        <v>0</v>
      </c>
      <c r="F22" s="240">
        <v>0</v>
      </c>
      <c r="G22" s="240">
        <v>0</v>
      </c>
      <c r="H22" s="536">
        <v>0</v>
      </c>
      <c r="I22" s="240">
        <v>0</v>
      </c>
      <c r="J22" s="240">
        <v>0</v>
      </c>
      <c r="K22" s="240">
        <v>0</v>
      </c>
      <c r="L22" s="240">
        <v>0</v>
      </c>
      <c r="M22" s="460">
        <v>0</v>
      </c>
      <c r="N22" s="320">
        <f>SUM(B22:M22)</f>
        <v>0</v>
      </c>
    </row>
    <row r="23" spans="1:16" ht="19.5" customHeight="1">
      <c r="A23" s="530" t="s">
        <v>344</v>
      </c>
      <c r="B23" s="307">
        <v>31763535.769000001</v>
      </c>
      <c r="C23" s="462">
        <v>24111809.440000001</v>
      </c>
      <c r="D23" s="462">
        <v>20580867.149999999</v>
      </c>
      <c r="E23" s="240">
        <v>29217199.977000002</v>
      </c>
      <c r="F23" s="240">
        <v>16431783.411</v>
      </c>
      <c r="G23" s="240">
        <v>19650793.199999999</v>
      </c>
      <c r="H23" s="240">
        <v>17157718.052999999</v>
      </c>
      <c r="I23" s="240">
        <v>28465350.454</v>
      </c>
      <c r="J23" s="240">
        <v>19931405.254999999</v>
      </c>
      <c r="K23" s="240">
        <v>20788981.133000001</v>
      </c>
      <c r="L23" s="240">
        <v>21046858.046999998</v>
      </c>
      <c r="M23" s="460">
        <v>21797435.673999999</v>
      </c>
      <c r="N23" s="320">
        <f>SUM(B23:M23)</f>
        <v>270943737.56300002</v>
      </c>
    </row>
    <row r="24" spans="1:16" ht="19.5" customHeight="1">
      <c r="A24" s="530" t="s">
        <v>345</v>
      </c>
      <c r="B24" s="307">
        <v>38076114.604000002</v>
      </c>
      <c r="C24" s="462">
        <v>36332345.199999996</v>
      </c>
      <c r="D24" s="462">
        <v>43834305.769999996</v>
      </c>
      <c r="E24" s="240">
        <v>49240022.756999999</v>
      </c>
      <c r="F24" s="240">
        <v>56074237.938999996</v>
      </c>
      <c r="G24" s="240">
        <v>41938067.821000002</v>
      </c>
      <c r="H24" s="240">
        <v>45177268.958999999</v>
      </c>
      <c r="I24" s="240">
        <v>60360209.484999999</v>
      </c>
      <c r="J24" s="240">
        <v>52489876.023999996</v>
      </c>
      <c r="K24" s="240">
        <v>49141450.817000002</v>
      </c>
      <c r="L24" s="240">
        <v>52005919.595999993</v>
      </c>
      <c r="M24" s="460">
        <v>64397843.336999997</v>
      </c>
      <c r="N24" s="320">
        <f>SUM(B24:M24)</f>
        <v>589067662.30900002</v>
      </c>
    </row>
    <row r="25" spans="1:16" ht="19.5" customHeight="1" thickBot="1">
      <c r="A25" s="537" t="s">
        <v>346</v>
      </c>
      <c r="B25" s="313">
        <v>0</v>
      </c>
      <c r="C25" s="314">
        <v>0</v>
      </c>
      <c r="D25" s="314">
        <v>0</v>
      </c>
      <c r="E25" s="241">
        <v>0</v>
      </c>
      <c r="F25" s="241">
        <v>0</v>
      </c>
      <c r="G25" s="241">
        <v>0</v>
      </c>
      <c r="H25" s="241">
        <v>0</v>
      </c>
      <c r="I25" s="241">
        <v>0</v>
      </c>
      <c r="J25" s="241">
        <v>0</v>
      </c>
      <c r="K25" s="241">
        <v>0</v>
      </c>
      <c r="L25" s="241">
        <v>0</v>
      </c>
      <c r="M25" s="461">
        <v>0</v>
      </c>
      <c r="N25" s="321"/>
    </row>
    <row r="26" spans="1:16" ht="19.5" customHeight="1" thickBot="1">
      <c r="A26" s="532" t="s">
        <v>272</v>
      </c>
      <c r="B26" s="315">
        <f t="shared" ref="B26:L26" si="5">SUM(B21:B25)</f>
        <v>103145678.016</v>
      </c>
      <c r="C26" s="316">
        <f t="shared" si="5"/>
        <v>102206700.81999999</v>
      </c>
      <c r="D26" s="316">
        <f t="shared" si="5"/>
        <v>104028214.853</v>
      </c>
      <c r="E26" s="316">
        <f t="shared" si="5"/>
        <v>125845046.941</v>
      </c>
      <c r="F26" s="316">
        <f t="shared" si="5"/>
        <v>118515587.25399998</v>
      </c>
      <c r="G26" s="316">
        <f t="shared" si="5"/>
        <v>102202249.15799999</v>
      </c>
      <c r="H26" s="316">
        <f t="shared" si="5"/>
        <v>106520177.09099999</v>
      </c>
      <c r="I26" s="316">
        <f t="shared" si="5"/>
        <v>136408938.15600002</v>
      </c>
      <c r="J26" s="316">
        <f t="shared" si="5"/>
        <v>115218355.861</v>
      </c>
      <c r="K26" s="316">
        <f t="shared" si="5"/>
        <v>108769684.15400001</v>
      </c>
      <c r="L26" s="316">
        <f t="shared" si="5"/>
        <v>113408288.866</v>
      </c>
      <c r="M26" s="315">
        <f>SUM(M21:M25)</f>
        <v>133263539.34799999</v>
      </c>
      <c r="N26" s="674">
        <f>SUM(N21:N25)</f>
        <v>1369532460.5180001</v>
      </c>
    </row>
    <row r="27" spans="1:16" ht="20.149999999999999" customHeight="1">
      <c r="N27" s="675"/>
    </row>
    <row r="28" spans="1:16" ht="20.149999999999999" customHeight="1">
      <c r="M28" s="672"/>
      <c r="N28" s="673"/>
      <c r="O28" s="672"/>
      <c r="P28" s="672"/>
    </row>
    <row r="29" spans="1:16" ht="20.149999999999999" customHeight="1">
      <c r="M29" s="672"/>
      <c r="N29" s="673"/>
      <c r="O29" s="672"/>
      <c r="P29" s="672"/>
    </row>
    <row r="30" spans="1:16" ht="20.149999999999999" customHeight="1">
      <c r="M30" s="672"/>
      <c r="N30" s="672"/>
      <c r="O30" s="672"/>
      <c r="P30" s="672"/>
    </row>
  </sheetData>
  <mergeCells count="3">
    <mergeCell ref="A1:N1"/>
    <mergeCell ref="A10:N10"/>
    <mergeCell ref="A19:N19"/>
  </mergeCells>
  <printOptions horizontalCentered="1"/>
  <pageMargins left="0.25" right="0.25" top="0.75" bottom="0.75" header="0.3" footer="0.3"/>
  <pageSetup scale="77" orientation="landscape" r:id="rId1"/>
  <headerFooter>
    <oddFooter>&amp;C&amp;"-,Regular"&amp;11MEEI Bulletins Vol 61 No. 12</oddFooter>
  </headerFooter>
  <ignoredErrors>
    <ignoredError sqref="B26 M17:N17 C26:E26 F17:J17 F26:J26 C17:E17 B8:C8 D8 K17:L17 K26:M26 B17 F8:J8 N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sheetPr>
  <dimension ref="A1:AD28"/>
  <sheetViews>
    <sheetView view="pageBreakPreview" zoomScale="90" zoomScaleNormal="100" zoomScaleSheetLayoutView="90" zoomScalePageLayoutView="120" workbookViewId="0">
      <selection activeCell="V25" sqref="V25"/>
    </sheetView>
  </sheetViews>
  <sheetFormatPr defaultColWidth="9.1796875" defaultRowHeight="20.149999999999999" customHeight="1"/>
  <cols>
    <col min="1" max="1" width="18.81640625" style="38" customWidth="1"/>
    <col min="2" max="11" width="10.453125" style="38" customWidth="1"/>
    <col min="12" max="12" width="10.453125" style="39" customWidth="1"/>
    <col min="13" max="13" width="10.453125" style="38" customWidth="1"/>
    <col min="14" max="15" width="11" style="38" customWidth="1"/>
    <col min="16" max="16384" width="9.1796875" style="38"/>
  </cols>
  <sheetData>
    <row r="1" spans="1:30" ht="19.5" customHeight="1" thickBot="1">
      <c r="A1" s="813" t="s">
        <v>553</v>
      </c>
      <c r="B1" s="814"/>
      <c r="C1" s="814"/>
      <c r="D1" s="814"/>
      <c r="E1" s="814"/>
      <c r="F1" s="814"/>
      <c r="G1" s="814"/>
      <c r="H1" s="814"/>
      <c r="I1" s="814"/>
      <c r="J1" s="814"/>
      <c r="K1" s="814"/>
      <c r="L1" s="814"/>
      <c r="M1" s="814"/>
      <c r="N1" s="815"/>
      <c r="Q1"/>
      <c r="R1"/>
      <c r="S1" s="49"/>
      <c r="T1"/>
      <c r="U1"/>
      <c r="V1"/>
      <c r="W1"/>
      <c r="X1"/>
      <c r="Y1"/>
      <c r="Z1"/>
      <c r="AA1"/>
      <c r="AB1"/>
      <c r="AC1"/>
      <c r="AD1"/>
    </row>
    <row r="2" spans="1:30" ht="19.5" customHeight="1" thickBot="1">
      <c r="A2" s="816" t="s">
        <v>347</v>
      </c>
      <c r="B2" s="817"/>
      <c r="C2" s="817"/>
      <c r="D2" s="817"/>
      <c r="E2" s="817"/>
      <c r="F2" s="817"/>
      <c r="G2" s="817"/>
      <c r="H2" s="817"/>
      <c r="I2" s="817"/>
      <c r="J2" s="817"/>
      <c r="K2" s="817"/>
      <c r="L2" s="817"/>
      <c r="M2" s="817"/>
      <c r="N2" s="818"/>
      <c r="Q2"/>
      <c r="R2"/>
      <c r="S2" s="49"/>
      <c r="T2"/>
      <c r="U2"/>
      <c r="V2"/>
      <c r="W2"/>
      <c r="X2"/>
      <c r="Y2"/>
      <c r="Z2"/>
      <c r="AA2"/>
      <c r="AB2"/>
      <c r="AC2"/>
      <c r="AD2"/>
    </row>
    <row r="3" spans="1:30" ht="19.5" customHeight="1">
      <c r="A3" s="394" t="s">
        <v>326</v>
      </c>
      <c r="B3" s="300">
        <v>45292</v>
      </c>
      <c r="C3" s="300">
        <v>45323</v>
      </c>
      <c r="D3" s="300">
        <v>45352</v>
      </c>
      <c r="E3" s="300">
        <v>45383</v>
      </c>
      <c r="F3" s="300">
        <v>45413</v>
      </c>
      <c r="G3" s="300">
        <v>45444</v>
      </c>
      <c r="H3" s="300">
        <v>45474</v>
      </c>
      <c r="I3" s="300">
        <v>45505</v>
      </c>
      <c r="J3" s="300">
        <v>45536</v>
      </c>
      <c r="K3" s="300">
        <v>45566</v>
      </c>
      <c r="L3" s="300">
        <v>45597</v>
      </c>
      <c r="M3" s="300">
        <v>45627</v>
      </c>
      <c r="N3" s="404" t="s">
        <v>272</v>
      </c>
      <c r="P3" s="43"/>
      <c r="Q3" s="9"/>
      <c r="R3" s="50"/>
      <c r="S3" s="50"/>
      <c r="T3" s="50"/>
      <c r="U3" s="50"/>
      <c r="V3" s="50"/>
      <c r="W3" s="50"/>
      <c r="X3" s="50"/>
      <c r="Y3" s="50"/>
      <c r="Z3" s="50"/>
      <c r="AA3" s="50"/>
      <c r="AB3" s="50"/>
      <c r="AC3" s="53"/>
      <c r="AD3" s="54"/>
    </row>
    <row r="4" spans="1:30" ht="19.5" customHeight="1">
      <c r="A4" s="370" t="s">
        <v>348</v>
      </c>
      <c r="B4" s="395">
        <v>160515</v>
      </c>
      <c r="C4" s="395">
        <v>162732</v>
      </c>
      <c r="D4" s="395">
        <v>169168</v>
      </c>
      <c r="E4" s="395">
        <v>151846</v>
      </c>
      <c r="F4" s="395">
        <v>149195</v>
      </c>
      <c r="G4" s="395">
        <v>120294</v>
      </c>
      <c r="H4" s="395">
        <v>150405</v>
      </c>
      <c r="I4" s="395">
        <v>162545</v>
      </c>
      <c r="J4" s="395">
        <v>133824</v>
      </c>
      <c r="K4" s="395">
        <v>165699</v>
      </c>
      <c r="L4" s="395">
        <v>149772</v>
      </c>
      <c r="M4" s="395">
        <v>161357</v>
      </c>
      <c r="N4" s="400">
        <f>SUM(B4:M4)</f>
        <v>1837352</v>
      </c>
      <c r="P4" s="44"/>
      <c r="Q4" s="140"/>
      <c r="R4" s="139"/>
      <c r="S4" s="50"/>
      <c r="T4" s="50"/>
      <c r="U4" s="50"/>
      <c r="V4" s="50"/>
      <c r="W4" s="50"/>
      <c r="X4" s="50"/>
      <c r="Y4" s="50"/>
      <c r="Z4" s="50"/>
      <c r="AA4" s="50"/>
      <c r="AB4" s="53"/>
      <c r="AC4" s="53"/>
      <c r="AD4" s="54"/>
    </row>
    <row r="5" spans="1:30" ht="19.5" customHeight="1">
      <c r="A5" s="370" t="s">
        <v>349</v>
      </c>
      <c r="B5" s="395">
        <v>126687</v>
      </c>
      <c r="C5" s="395">
        <v>128168</v>
      </c>
      <c r="D5" s="395">
        <v>142115</v>
      </c>
      <c r="E5" s="395">
        <v>122092</v>
      </c>
      <c r="F5" s="395">
        <v>127694</v>
      </c>
      <c r="G5" s="395">
        <v>96402</v>
      </c>
      <c r="H5" s="395">
        <v>123234</v>
      </c>
      <c r="I5" s="395">
        <v>142590</v>
      </c>
      <c r="J5" s="395">
        <v>124489</v>
      </c>
      <c r="K5" s="395">
        <v>146901</v>
      </c>
      <c r="L5" s="395">
        <v>138561</v>
      </c>
      <c r="M5" s="395">
        <v>145250</v>
      </c>
      <c r="N5" s="400">
        <f>SUM(B5:M5)</f>
        <v>1564183</v>
      </c>
      <c r="P5" s="44"/>
      <c r="Q5" s="140"/>
      <c r="R5" s="139"/>
      <c r="S5" s="50"/>
      <c r="T5" s="50"/>
      <c r="U5" s="50"/>
      <c r="V5" s="50"/>
      <c r="W5" s="50"/>
      <c r="X5" s="50"/>
      <c r="Y5" s="50"/>
      <c r="Z5" s="50"/>
      <c r="AA5" s="50"/>
      <c r="AB5" s="53"/>
      <c r="AC5" s="53"/>
      <c r="AD5" s="54"/>
    </row>
    <row r="6" spans="1:30" ht="19.5" customHeight="1" thickBot="1">
      <c r="A6" s="373" t="s">
        <v>350</v>
      </c>
      <c r="B6" s="396">
        <v>196616</v>
      </c>
      <c r="C6" s="396">
        <v>202576</v>
      </c>
      <c r="D6" s="396">
        <v>216417</v>
      </c>
      <c r="E6" s="396">
        <v>181707</v>
      </c>
      <c r="F6" s="396">
        <v>206441</v>
      </c>
      <c r="G6" s="396">
        <v>156764</v>
      </c>
      <c r="H6" s="396">
        <v>203178</v>
      </c>
      <c r="I6" s="396">
        <v>238785</v>
      </c>
      <c r="J6" s="396">
        <v>192878</v>
      </c>
      <c r="K6" s="396">
        <v>225353</v>
      </c>
      <c r="L6" s="396">
        <v>217088</v>
      </c>
      <c r="M6" s="396">
        <v>221742</v>
      </c>
      <c r="N6" s="401">
        <f>SUM(B6:M6)</f>
        <v>2459545</v>
      </c>
      <c r="P6" s="44"/>
      <c r="Q6" s="140"/>
      <c r="R6" s="139"/>
      <c r="S6" s="50"/>
      <c r="T6" s="50"/>
      <c r="U6" s="50"/>
      <c r="V6" s="50"/>
      <c r="W6" s="50"/>
      <c r="X6" s="50"/>
      <c r="Y6" s="50"/>
      <c r="Z6" s="50"/>
      <c r="AA6" s="50"/>
      <c r="AB6" s="53"/>
      <c r="AC6" s="53"/>
      <c r="AD6" s="54"/>
    </row>
    <row r="7" spans="1:30" ht="19.5" customHeight="1" thickBot="1">
      <c r="A7" s="375" t="s">
        <v>272</v>
      </c>
      <c r="B7" s="408">
        <f t="shared" ref="B7:N7" si="0">SUM(B4:B6)</f>
        <v>483818</v>
      </c>
      <c r="C7" s="398">
        <f t="shared" si="0"/>
        <v>493476</v>
      </c>
      <c r="D7" s="398">
        <f t="shared" si="0"/>
        <v>527700</v>
      </c>
      <c r="E7" s="398">
        <f t="shared" si="0"/>
        <v>455645</v>
      </c>
      <c r="F7" s="398">
        <f>SUM(F4:F6)</f>
        <v>483330</v>
      </c>
      <c r="G7" s="398">
        <f t="shared" si="0"/>
        <v>373460</v>
      </c>
      <c r="H7" s="398">
        <f>SUM(H4:H6)</f>
        <v>476817</v>
      </c>
      <c r="I7" s="398">
        <f t="shared" si="0"/>
        <v>543920</v>
      </c>
      <c r="J7" s="398">
        <f>SUM(J4:J6)</f>
        <v>451191</v>
      </c>
      <c r="K7" s="398">
        <f t="shared" si="0"/>
        <v>537953</v>
      </c>
      <c r="L7" s="398">
        <f>SUM(L4:L6)</f>
        <v>505421</v>
      </c>
      <c r="M7" s="398">
        <f t="shared" si="0"/>
        <v>528349</v>
      </c>
      <c r="N7" s="402">
        <f t="shared" si="0"/>
        <v>5861080</v>
      </c>
      <c r="Q7" s="9"/>
      <c r="R7" s="50"/>
      <c r="S7" s="50"/>
      <c r="T7" s="50"/>
      <c r="U7" s="51"/>
      <c r="V7" s="51"/>
      <c r="W7" s="51"/>
      <c r="X7" s="50"/>
      <c r="Y7" s="50"/>
      <c r="Z7" s="50"/>
      <c r="AA7" s="50"/>
      <c r="AB7" s="53"/>
      <c r="AC7" s="53"/>
      <c r="AD7" s="54"/>
    </row>
    <row r="8" spans="1:30" ht="30" customHeight="1" thickBot="1">
      <c r="A8" s="217"/>
      <c r="B8" s="217"/>
      <c r="C8" s="217"/>
      <c r="D8" s="217"/>
      <c r="E8" s="217"/>
      <c r="F8" s="217"/>
      <c r="G8" s="217"/>
      <c r="H8" s="217"/>
      <c r="I8" s="217"/>
      <c r="J8" s="217"/>
      <c r="K8" s="217"/>
      <c r="L8" s="217"/>
      <c r="M8" s="217"/>
      <c r="N8" s="217"/>
      <c r="Q8" s="9"/>
      <c r="R8" s="50"/>
      <c r="S8" s="50"/>
      <c r="T8" s="50"/>
      <c r="U8" s="51"/>
      <c r="V8" s="51"/>
      <c r="W8" s="51"/>
      <c r="X8" s="50"/>
      <c r="Y8" s="50"/>
      <c r="Z8" s="50"/>
      <c r="AA8" s="50"/>
      <c r="AB8" s="53"/>
      <c r="AC8" s="53"/>
      <c r="AD8" s="54"/>
    </row>
    <row r="9" spans="1:30" ht="19.5" customHeight="1" thickBot="1">
      <c r="A9" s="816" t="s">
        <v>351</v>
      </c>
      <c r="B9" s="817"/>
      <c r="C9" s="817"/>
      <c r="D9" s="817"/>
      <c r="E9" s="817"/>
      <c r="F9" s="817"/>
      <c r="G9" s="817"/>
      <c r="H9" s="817"/>
      <c r="I9" s="817"/>
      <c r="J9" s="817"/>
      <c r="K9" s="817"/>
      <c r="L9" s="817"/>
      <c r="M9" s="817"/>
      <c r="N9" s="818"/>
      <c r="Q9" s="9"/>
      <c r="R9" s="50"/>
      <c r="S9" s="50"/>
      <c r="T9" s="50"/>
      <c r="U9" s="51"/>
      <c r="V9" s="51"/>
      <c r="W9" s="51"/>
      <c r="X9" s="50"/>
      <c r="Y9" s="50"/>
      <c r="Z9" s="50"/>
      <c r="AA9" s="50"/>
      <c r="AB9" s="53"/>
      <c r="AC9" s="53"/>
      <c r="AD9" s="54"/>
    </row>
    <row r="10" spans="1:30" ht="19.5" customHeight="1">
      <c r="A10" s="394" t="s">
        <v>326</v>
      </c>
      <c r="B10" s="300">
        <v>45292</v>
      </c>
      <c r="C10" s="300">
        <v>45323</v>
      </c>
      <c r="D10" s="300">
        <v>45352</v>
      </c>
      <c r="E10" s="300">
        <v>45383</v>
      </c>
      <c r="F10" s="300">
        <v>45413</v>
      </c>
      <c r="G10" s="300">
        <v>45444</v>
      </c>
      <c r="H10" s="300">
        <v>45474</v>
      </c>
      <c r="I10" s="300">
        <v>45505</v>
      </c>
      <c r="J10" s="300">
        <v>45536</v>
      </c>
      <c r="K10" s="300">
        <v>45566</v>
      </c>
      <c r="L10" s="300">
        <v>45597</v>
      </c>
      <c r="M10" s="300">
        <v>45627</v>
      </c>
      <c r="N10" s="404" t="s">
        <v>272</v>
      </c>
      <c r="Q10" s="9"/>
      <c r="R10" s="50"/>
      <c r="S10" s="50"/>
      <c r="T10" s="50"/>
      <c r="U10" s="51"/>
      <c r="V10" s="51"/>
      <c r="W10" s="51"/>
      <c r="X10" s="50"/>
      <c r="Y10" s="50"/>
      <c r="Z10" s="50"/>
      <c r="AA10" s="50"/>
      <c r="AB10" s="53"/>
      <c r="AC10" s="53"/>
      <c r="AD10" s="54"/>
    </row>
    <row r="11" spans="1:30" ht="19.5" customHeight="1">
      <c r="A11" s="370" t="s">
        <v>348</v>
      </c>
      <c r="B11" s="395">
        <v>85579</v>
      </c>
      <c r="C11" s="395">
        <v>62839</v>
      </c>
      <c r="D11" s="395">
        <v>211272</v>
      </c>
      <c r="E11" s="395">
        <v>96849</v>
      </c>
      <c r="F11" s="395">
        <v>160920</v>
      </c>
      <c r="G11" s="395">
        <v>97767</v>
      </c>
      <c r="H11" s="395">
        <v>99194</v>
      </c>
      <c r="I11" s="395">
        <v>80829</v>
      </c>
      <c r="J11" s="395">
        <v>176428</v>
      </c>
      <c r="K11" s="395">
        <v>73273</v>
      </c>
      <c r="L11" s="395">
        <v>76200</v>
      </c>
      <c r="M11" s="395">
        <v>130622</v>
      </c>
      <c r="N11" s="366">
        <f>SUM(B11:M11)</f>
        <v>1351772</v>
      </c>
      <c r="O11" s="45"/>
      <c r="P11" s="46"/>
      <c r="Q11" s="9"/>
      <c r="R11" s="50"/>
      <c r="S11" s="50"/>
      <c r="T11" s="50"/>
      <c r="U11" s="50"/>
      <c r="V11" s="50"/>
      <c r="W11" s="50"/>
      <c r="X11" s="50"/>
      <c r="Y11" s="50"/>
      <c r="Z11" s="50"/>
      <c r="AA11" s="50"/>
      <c r="AB11" s="50"/>
      <c r="AC11" s="50"/>
      <c r="AD11" s="50"/>
    </row>
    <row r="12" spans="1:30" ht="19.5" customHeight="1">
      <c r="A12" s="370" t="s">
        <v>349</v>
      </c>
      <c r="B12" s="395">
        <v>75844</v>
      </c>
      <c r="C12" s="395">
        <v>39297</v>
      </c>
      <c r="D12" s="395">
        <v>137185</v>
      </c>
      <c r="E12" s="395">
        <v>38715</v>
      </c>
      <c r="F12" s="395">
        <v>58394</v>
      </c>
      <c r="G12" s="395">
        <v>26390</v>
      </c>
      <c r="H12" s="395">
        <v>90173</v>
      </c>
      <c r="I12" s="395">
        <v>110040</v>
      </c>
      <c r="J12" s="395">
        <v>196532</v>
      </c>
      <c r="K12" s="395">
        <v>37649</v>
      </c>
      <c r="L12" s="395">
        <v>51026</v>
      </c>
      <c r="M12" s="395">
        <v>80083</v>
      </c>
      <c r="N12" s="366">
        <f>SUM(B12:M12)</f>
        <v>941328</v>
      </c>
      <c r="O12" s="46"/>
      <c r="P12" s="46"/>
      <c r="Q12" s="9"/>
      <c r="R12" s="8"/>
      <c r="S12" s="8"/>
      <c r="T12" s="8"/>
      <c r="U12" s="8"/>
      <c r="V12" s="8"/>
      <c r="W12" s="8"/>
      <c r="X12" s="8"/>
      <c r="Y12" s="8"/>
      <c r="Z12" s="8"/>
      <c r="AA12" s="8"/>
      <c r="AB12" s="8"/>
      <c r="AC12" s="8"/>
      <c r="AD12"/>
    </row>
    <row r="13" spans="1:30" ht="19.5" customHeight="1" thickBot="1">
      <c r="A13" s="373" t="s">
        <v>350</v>
      </c>
      <c r="B13" s="396">
        <v>330864</v>
      </c>
      <c r="C13" s="396">
        <v>0</v>
      </c>
      <c r="D13" s="396">
        <v>325757</v>
      </c>
      <c r="E13" s="396">
        <v>344181</v>
      </c>
      <c r="F13" s="396">
        <v>274901</v>
      </c>
      <c r="G13" s="396">
        <v>0</v>
      </c>
      <c r="H13" s="396">
        <v>323159</v>
      </c>
      <c r="I13" s="396">
        <v>211665</v>
      </c>
      <c r="J13" s="396">
        <v>0</v>
      </c>
      <c r="K13" s="396">
        <v>319945</v>
      </c>
      <c r="L13" s="396">
        <v>325765</v>
      </c>
      <c r="M13" s="396">
        <v>0</v>
      </c>
      <c r="N13" s="367">
        <f>SUM(B13:M13)</f>
        <v>2456237</v>
      </c>
      <c r="O13" s="48"/>
      <c r="P13" s="46"/>
      <c r="Q13" s="9"/>
      <c r="R13" s="50"/>
      <c r="S13" s="50"/>
      <c r="T13" s="50"/>
      <c r="U13" s="50"/>
      <c r="V13" s="50"/>
      <c r="W13" s="50"/>
      <c r="X13" s="50"/>
      <c r="Y13" s="50"/>
      <c r="Z13" s="50"/>
      <c r="AA13" s="50"/>
      <c r="AB13" s="50"/>
      <c r="AC13" s="53"/>
      <c r="AD13"/>
    </row>
    <row r="14" spans="1:30" ht="19.5" customHeight="1" thickBot="1">
      <c r="A14" s="375" t="s">
        <v>272</v>
      </c>
      <c r="B14" s="409">
        <f>SUM(B11:B13)</f>
        <v>492287</v>
      </c>
      <c r="C14" s="397">
        <f t="shared" ref="C14:K14" si="1">SUM(C11:C13)</f>
        <v>102136</v>
      </c>
      <c r="D14" s="397">
        <f t="shared" si="1"/>
        <v>674214</v>
      </c>
      <c r="E14" s="397">
        <f t="shared" si="1"/>
        <v>479745</v>
      </c>
      <c r="F14" s="397">
        <f>SUM(F11:F13)</f>
        <v>494215</v>
      </c>
      <c r="G14" s="397">
        <f t="shared" si="1"/>
        <v>124157</v>
      </c>
      <c r="H14" s="397">
        <f t="shared" si="1"/>
        <v>512526</v>
      </c>
      <c r="I14" s="397">
        <f t="shared" si="1"/>
        <v>402534</v>
      </c>
      <c r="J14" s="397">
        <f>SUM(J11:J13)</f>
        <v>372960</v>
      </c>
      <c r="K14" s="397">
        <f t="shared" si="1"/>
        <v>430867</v>
      </c>
      <c r="L14" s="397">
        <f>SUM(L11:L13)</f>
        <v>452991</v>
      </c>
      <c r="M14" s="399">
        <f>SUM(M11:M13)</f>
        <v>210705</v>
      </c>
      <c r="N14" s="403">
        <f>SUM(N11:N13)</f>
        <v>4749337</v>
      </c>
      <c r="O14" s="48"/>
      <c r="P14" s="46"/>
      <c r="Q14" s="9"/>
      <c r="R14" s="50"/>
      <c r="S14" s="50"/>
      <c r="T14" s="50"/>
      <c r="U14" s="50"/>
      <c r="V14" s="50"/>
      <c r="W14" s="50"/>
      <c r="X14" s="50"/>
      <c r="Y14" s="50"/>
      <c r="Z14" s="50"/>
      <c r="AA14" s="50"/>
      <c r="AB14" s="50"/>
      <c r="AC14" s="53"/>
      <c r="AD14"/>
    </row>
    <row r="15" spans="1:30" ht="20.149999999999999" customHeight="1">
      <c r="A15" s="68"/>
      <c r="B15"/>
      <c r="C15"/>
      <c r="D15"/>
      <c r="E15"/>
      <c r="F15"/>
      <c r="G15"/>
      <c r="H15"/>
      <c r="O15" s="48"/>
      <c r="P15" s="46"/>
      <c r="Q15" s="9"/>
      <c r="R15" s="50"/>
      <c r="S15" s="50"/>
      <c r="T15" s="50"/>
      <c r="U15" s="50"/>
      <c r="V15" s="50"/>
      <c r="W15" s="50"/>
      <c r="X15" s="50"/>
      <c r="Y15" s="50"/>
      <c r="Z15" s="50"/>
      <c r="AA15" s="50"/>
      <c r="AB15" s="50"/>
      <c r="AC15" s="53"/>
      <c r="AD15"/>
    </row>
    <row r="16" spans="1:30" ht="20.149999999999999" customHeight="1">
      <c r="A16" s="42" t="s">
        <v>352</v>
      </c>
      <c r="B16"/>
      <c r="C16"/>
      <c r="D16"/>
      <c r="E16"/>
      <c r="F16"/>
      <c r="G16"/>
      <c r="H16"/>
      <c r="L16" s="38"/>
      <c r="O16" s="46"/>
      <c r="Q16" s="9"/>
      <c r="R16" s="50"/>
      <c r="S16" s="50"/>
      <c r="T16" s="50"/>
      <c r="U16" s="50"/>
      <c r="V16" s="50"/>
      <c r="W16" s="50"/>
      <c r="X16" s="50"/>
      <c r="Y16" s="50"/>
      <c r="Z16" s="50"/>
      <c r="AA16" s="50"/>
      <c r="AB16" s="50"/>
      <c r="AC16" s="50"/>
      <c r="AD16"/>
    </row>
    <row r="17" spans="2:30" ht="20.149999999999999" customHeight="1">
      <c r="B17"/>
      <c r="C17"/>
      <c r="D17"/>
      <c r="E17"/>
      <c r="F17"/>
      <c r="G17"/>
      <c r="H17"/>
      <c r="Q17" s="9"/>
      <c r="R17" s="50"/>
      <c r="S17" s="50"/>
      <c r="T17" s="50"/>
      <c r="U17" s="50"/>
      <c r="V17" s="50"/>
      <c r="W17" s="50"/>
      <c r="X17" s="50"/>
      <c r="Y17" s="50"/>
      <c r="Z17" s="50"/>
      <c r="AA17" s="50"/>
      <c r="AB17" s="53"/>
      <c r="AC17" s="53"/>
      <c r="AD17"/>
    </row>
    <row r="18" spans="2:30" ht="20.149999999999999" customHeight="1">
      <c r="C18"/>
      <c r="D18"/>
      <c r="E18"/>
      <c r="F18"/>
      <c r="G18"/>
      <c r="H18"/>
      <c r="Q18" s="9"/>
      <c r="R18" s="50"/>
      <c r="S18" s="50"/>
      <c r="T18" s="50"/>
      <c r="U18" s="51"/>
      <c r="V18" s="51"/>
      <c r="W18" s="51"/>
      <c r="X18" s="50"/>
      <c r="Y18" s="50"/>
      <c r="Z18" s="50"/>
      <c r="AA18" s="50"/>
      <c r="AB18" s="53"/>
      <c r="AC18" s="53"/>
      <c r="AD18"/>
    </row>
    <row r="19" spans="2:30" ht="20.149999999999999" customHeight="1">
      <c r="C19"/>
      <c r="D19"/>
      <c r="E19"/>
      <c r="F19"/>
      <c r="H19"/>
      <c r="L19" s="38"/>
      <c r="Q19" s="9"/>
      <c r="R19" s="50"/>
      <c r="S19" s="50"/>
      <c r="T19" s="50"/>
      <c r="U19" s="50"/>
      <c r="V19" s="50"/>
      <c r="W19" s="52"/>
      <c r="X19" s="50"/>
      <c r="Y19" s="50"/>
      <c r="Z19" s="50"/>
      <c r="AA19" s="50"/>
      <c r="AB19" s="53"/>
      <c r="AC19" s="53"/>
      <c r="AD19"/>
    </row>
    <row r="20" spans="2:30" ht="20.149999999999999" customHeight="1">
      <c r="B20"/>
      <c r="C20"/>
      <c r="D20"/>
      <c r="E20"/>
      <c r="F20"/>
      <c r="H20"/>
      <c r="Q20" s="9"/>
      <c r="R20" s="50"/>
      <c r="S20" s="50"/>
      <c r="T20" s="50"/>
      <c r="U20" s="50"/>
      <c r="V20" s="50"/>
      <c r="W20" s="50"/>
      <c r="X20" s="50"/>
      <c r="Y20" s="50"/>
      <c r="Z20" s="50"/>
      <c r="AA20" s="50"/>
      <c r="AB20" s="50"/>
      <c r="AC20" s="50"/>
      <c r="AD20"/>
    </row>
    <row r="21" spans="2:30" ht="20.149999999999999" customHeight="1">
      <c r="C21"/>
      <c r="D21"/>
      <c r="E21"/>
      <c r="F21"/>
      <c r="H21"/>
      <c r="L21" s="38"/>
      <c r="M21" s="42"/>
      <c r="Q21"/>
      <c r="R21"/>
      <c r="S21"/>
      <c r="T21"/>
      <c r="U21"/>
      <c r="V21"/>
      <c r="W21"/>
      <c r="X21"/>
      <c r="Y21"/>
      <c r="Z21"/>
      <c r="AA21"/>
      <c r="AB21"/>
      <c r="AC21"/>
      <c r="AD21"/>
    </row>
    <row r="22" spans="2:30" ht="20.149999999999999" customHeight="1">
      <c r="B22"/>
      <c r="C22"/>
      <c r="D22"/>
      <c r="E22"/>
      <c r="F22"/>
      <c r="H22"/>
      <c r="L22" s="38"/>
    </row>
    <row r="23" spans="2:30" ht="20.149999999999999" customHeight="1">
      <c r="B23"/>
      <c r="C23"/>
      <c r="D23"/>
      <c r="E23"/>
      <c r="F23"/>
      <c r="G23"/>
      <c r="H23"/>
      <c r="L23" s="38"/>
    </row>
    <row r="24" spans="2:30" ht="20.149999999999999" customHeight="1">
      <c r="B24"/>
      <c r="C24"/>
      <c r="D24"/>
      <c r="E24"/>
      <c r="F24"/>
      <c r="G24"/>
      <c r="H24"/>
      <c r="L24" s="38"/>
    </row>
    <row r="25" spans="2:30" ht="20.149999999999999" customHeight="1">
      <c r="B25"/>
      <c r="C25"/>
      <c r="D25"/>
      <c r="E25"/>
      <c r="F25"/>
      <c r="G25"/>
      <c r="H25"/>
      <c r="L25" s="38"/>
    </row>
    <row r="26" spans="2:30" ht="20.149999999999999" customHeight="1">
      <c r="B26"/>
      <c r="C26"/>
      <c r="D26"/>
      <c r="E26"/>
      <c r="F26"/>
      <c r="G26"/>
      <c r="H26"/>
      <c r="L26" s="38"/>
    </row>
    <row r="27" spans="2:30" ht="20.149999999999999" customHeight="1">
      <c r="B27"/>
      <c r="C27"/>
      <c r="D27"/>
      <c r="E27"/>
      <c r="F27"/>
      <c r="G27"/>
      <c r="H27"/>
      <c r="L27" s="38"/>
    </row>
    <row r="28" spans="2:30" ht="20.149999999999999" customHeight="1">
      <c r="B28"/>
      <c r="C28"/>
      <c r="D28"/>
      <c r="E28"/>
      <c r="F28"/>
      <c r="G28"/>
      <c r="H28"/>
      <c r="L28" s="38"/>
    </row>
  </sheetData>
  <mergeCells count="3">
    <mergeCell ref="A1:N1"/>
    <mergeCell ref="A2:N2"/>
    <mergeCell ref="A9:N9"/>
  </mergeCells>
  <printOptions horizontalCentered="1"/>
  <pageMargins left="0.25" right="0.25" top="0.75" bottom="0.75" header="0.3" footer="0.3"/>
  <pageSetup scale="80" orientation="landscape" r:id="rId1"/>
  <headerFooter>
    <oddFooter>&amp;C&amp;"-,Regular"&amp;11MEEI Bulletins Vol 61 No. 12</oddFooter>
  </headerFooter>
  <ignoredErrors>
    <ignoredError sqref="C14:E14 B7:E7 K14:L14 K7:M7 I7 G7 H7 J7 G14:J1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sheetPr>
  <dimension ref="A1:AD38"/>
  <sheetViews>
    <sheetView view="pageBreakPreview" zoomScale="90" zoomScaleNormal="100" zoomScaleSheetLayoutView="90" workbookViewId="0">
      <selection activeCell="V25" sqref="V25"/>
    </sheetView>
  </sheetViews>
  <sheetFormatPr defaultColWidth="9.1796875" defaultRowHeight="20.149999999999999" customHeight="1"/>
  <cols>
    <col min="1" max="1" width="18.453125" style="38" customWidth="1"/>
    <col min="2" max="11" width="10.453125" style="38" customWidth="1"/>
    <col min="12" max="12" width="10.453125" style="39" customWidth="1"/>
    <col min="13" max="13" width="10.453125" style="38" customWidth="1"/>
    <col min="14" max="15" width="11" style="38" customWidth="1"/>
    <col min="16" max="16" width="9.1796875" style="38"/>
    <col min="17" max="21" width="9.453125" style="38" customWidth="1"/>
    <col min="22" max="16384" width="9.1796875" style="38"/>
  </cols>
  <sheetData>
    <row r="1" spans="1:30" ht="19.5" customHeight="1" thickBot="1">
      <c r="A1" s="819" t="s">
        <v>552</v>
      </c>
      <c r="B1" s="820"/>
      <c r="C1" s="820"/>
      <c r="D1" s="820"/>
      <c r="E1" s="820"/>
      <c r="F1" s="820"/>
      <c r="G1" s="820"/>
      <c r="H1" s="820"/>
      <c r="I1" s="820"/>
      <c r="J1" s="820"/>
      <c r="K1" s="820"/>
      <c r="L1" s="820"/>
      <c r="M1" s="820"/>
      <c r="N1" s="821"/>
      <c r="Q1"/>
      <c r="R1"/>
      <c r="S1" s="49"/>
      <c r="T1"/>
      <c r="U1"/>
      <c r="V1"/>
      <c r="W1"/>
      <c r="X1"/>
      <c r="Y1"/>
      <c r="Z1"/>
      <c r="AA1"/>
      <c r="AB1"/>
      <c r="AC1"/>
      <c r="AD1"/>
    </row>
    <row r="2" spans="1:30" ht="19.5" customHeight="1" thickBot="1">
      <c r="A2" s="816" t="s">
        <v>353</v>
      </c>
      <c r="B2" s="817"/>
      <c r="C2" s="817"/>
      <c r="D2" s="817"/>
      <c r="E2" s="817"/>
      <c r="F2" s="817"/>
      <c r="G2" s="817"/>
      <c r="H2" s="817"/>
      <c r="I2" s="817"/>
      <c r="J2" s="817"/>
      <c r="K2" s="817"/>
      <c r="L2" s="817"/>
      <c r="M2" s="817"/>
      <c r="N2" s="818"/>
      <c r="Q2"/>
      <c r="R2"/>
      <c r="S2" s="49"/>
      <c r="T2"/>
      <c r="U2"/>
      <c r="V2"/>
      <c r="W2"/>
      <c r="X2"/>
      <c r="Y2"/>
      <c r="Z2"/>
      <c r="AA2"/>
      <c r="AB2"/>
      <c r="AC2"/>
      <c r="AD2"/>
    </row>
    <row r="3" spans="1:30" ht="19.5" customHeight="1">
      <c r="A3" s="394" t="s">
        <v>354</v>
      </c>
      <c r="B3" s="300">
        <v>45292</v>
      </c>
      <c r="C3" s="300">
        <v>45323</v>
      </c>
      <c r="D3" s="300">
        <v>45352</v>
      </c>
      <c r="E3" s="300">
        <v>45383</v>
      </c>
      <c r="F3" s="300">
        <v>45413</v>
      </c>
      <c r="G3" s="300">
        <v>45444</v>
      </c>
      <c r="H3" s="300">
        <v>45474</v>
      </c>
      <c r="I3" s="300">
        <v>45505</v>
      </c>
      <c r="J3" s="300">
        <v>45536</v>
      </c>
      <c r="K3" s="300">
        <v>45566</v>
      </c>
      <c r="L3" s="300">
        <v>45597</v>
      </c>
      <c r="M3" s="300">
        <v>45627</v>
      </c>
      <c r="N3" s="404" t="s">
        <v>272</v>
      </c>
      <c r="P3" s="43"/>
      <c r="Q3" s="9"/>
      <c r="R3" s="50"/>
      <c r="S3" s="50"/>
      <c r="T3" s="50"/>
      <c r="U3" s="50"/>
      <c r="V3" s="50"/>
      <c r="W3" s="50"/>
      <c r="X3" s="50"/>
      <c r="Y3" s="50"/>
      <c r="Z3" s="50"/>
      <c r="AA3" s="50"/>
      <c r="AB3" s="50"/>
      <c r="AC3" s="53"/>
      <c r="AD3" s="54"/>
    </row>
    <row r="4" spans="1:30" ht="19.5" customHeight="1">
      <c r="A4" s="370" t="s">
        <v>355</v>
      </c>
      <c r="B4" s="395">
        <v>12274</v>
      </c>
      <c r="C4" s="395">
        <v>34601</v>
      </c>
      <c r="D4" s="395">
        <v>13704</v>
      </c>
      <c r="E4" s="395">
        <v>25494</v>
      </c>
      <c r="F4" s="395">
        <v>31197</v>
      </c>
      <c r="G4" s="395">
        <v>3037</v>
      </c>
      <c r="H4" s="395">
        <v>35749</v>
      </c>
      <c r="I4" s="395">
        <v>38579</v>
      </c>
      <c r="J4" s="395">
        <v>34710</v>
      </c>
      <c r="K4" s="395">
        <v>38322</v>
      </c>
      <c r="L4" s="395">
        <v>38702</v>
      </c>
      <c r="M4" s="605">
        <v>22035</v>
      </c>
      <c r="N4" s="400">
        <f t="shared" ref="N4:N10" si="0">SUM(B4:M4)</f>
        <v>328404</v>
      </c>
      <c r="P4" s="69"/>
      <c r="Q4" s="70"/>
      <c r="R4" s="70"/>
      <c r="S4" s="70"/>
      <c r="T4" s="70"/>
      <c r="U4" s="70"/>
      <c r="V4" s="50"/>
      <c r="W4" s="50"/>
      <c r="X4" s="50"/>
      <c r="Y4" s="50"/>
      <c r="Z4" s="50"/>
      <c r="AA4" s="50"/>
      <c r="AB4" s="53"/>
      <c r="AC4" s="53"/>
      <c r="AD4" s="54"/>
    </row>
    <row r="5" spans="1:30" ht="19.5" customHeight="1">
      <c r="A5" s="370" t="s">
        <v>356</v>
      </c>
      <c r="B5" s="395">
        <v>43773</v>
      </c>
      <c r="C5" s="395">
        <v>41908</v>
      </c>
      <c r="D5" s="395">
        <v>40445</v>
      </c>
      <c r="E5" s="395">
        <v>28846</v>
      </c>
      <c r="F5" s="395">
        <v>43531</v>
      </c>
      <c r="G5" s="395">
        <v>33957</v>
      </c>
      <c r="H5" s="395">
        <v>23199</v>
      </c>
      <c r="I5" s="395">
        <v>40565</v>
      </c>
      <c r="J5" s="395">
        <v>34832</v>
      </c>
      <c r="K5" s="395">
        <v>40718</v>
      </c>
      <c r="L5" s="395">
        <v>38310</v>
      </c>
      <c r="M5" s="605">
        <v>42196</v>
      </c>
      <c r="N5" s="400">
        <f t="shared" si="0"/>
        <v>452280</v>
      </c>
      <c r="P5" s="69"/>
      <c r="Q5" s="71"/>
      <c r="R5" s="71"/>
      <c r="S5" s="142"/>
      <c r="T5" s="138"/>
      <c r="U5" s="71"/>
      <c r="V5" s="50"/>
      <c r="W5" s="50"/>
      <c r="X5" s="50"/>
      <c r="Y5" s="50"/>
      <c r="Z5" s="50"/>
      <c r="AA5" s="50"/>
      <c r="AB5" s="53"/>
      <c r="AC5" s="53"/>
      <c r="AD5" s="54"/>
    </row>
    <row r="6" spans="1:30" ht="19.5" customHeight="1">
      <c r="A6" s="370" t="s">
        <v>357</v>
      </c>
      <c r="B6" s="395">
        <v>93691</v>
      </c>
      <c r="C6" s="395">
        <v>112989.854385</v>
      </c>
      <c r="D6" s="395">
        <v>120454.17009660001</v>
      </c>
      <c r="E6" s="395">
        <v>106597.83098879999</v>
      </c>
      <c r="F6" s="395">
        <v>114973.86732390001</v>
      </c>
      <c r="G6" s="395">
        <v>79884</v>
      </c>
      <c r="H6" s="395">
        <v>107265</v>
      </c>
      <c r="I6" s="395">
        <v>118025</v>
      </c>
      <c r="J6" s="395">
        <v>120714</v>
      </c>
      <c r="K6" s="395">
        <v>101032.25285429999</v>
      </c>
      <c r="L6" s="395">
        <v>99647</v>
      </c>
      <c r="M6" s="605">
        <v>98370.572944500003</v>
      </c>
      <c r="N6" s="400">
        <f t="shared" si="0"/>
        <v>1273644.5485931002</v>
      </c>
      <c r="P6" s="69"/>
      <c r="Q6" s="71"/>
      <c r="R6" s="71"/>
      <c r="S6" s="142"/>
      <c r="T6" s="138"/>
      <c r="U6" s="71"/>
      <c r="V6" s="50"/>
      <c r="W6" s="50"/>
      <c r="X6" s="50"/>
      <c r="Y6" s="50"/>
      <c r="Z6" s="50"/>
      <c r="AA6" s="50"/>
      <c r="AB6" s="53"/>
      <c r="AC6" s="53"/>
      <c r="AD6" s="54"/>
    </row>
    <row r="7" spans="1:30" ht="19.5" customHeight="1">
      <c r="A7" s="370" t="s">
        <v>88</v>
      </c>
      <c r="B7" s="395">
        <v>35307</v>
      </c>
      <c r="C7" s="395">
        <v>43859</v>
      </c>
      <c r="D7" s="395">
        <v>47279</v>
      </c>
      <c r="E7" s="395">
        <v>43984</v>
      </c>
      <c r="F7" s="395">
        <v>47760</v>
      </c>
      <c r="G7" s="395">
        <v>0</v>
      </c>
      <c r="H7" s="395">
        <v>37702</v>
      </c>
      <c r="I7" s="395">
        <v>48168</v>
      </c>
      <c r="J7" s="395">
        <v>33057</v>
      </c>
      <c r="K7" s="395">
        <v>33075</v>
      </c>
      <c r="L7" s="395">
        <v>41636</v>
      </c>
      <c r="M7" s="605">
        <v>50326</v>
      </c>
      <c r="N7" s="400">
        <f t="shared" si="0"/>
        <v>462153</v>
      </c>
      <c r="P7" s="69"/>
      <c r="Q7" s="71"/>
      <c r="R7" s="72"/>
      <c r="S7" s="142"/>
      <c r="T7" s="138"/>
      <c r="U7" s="72"/>
      <c r="V7" s="50"/>
      <c r="W7" s="50"/>
      <c r="X7" s="50"/>
      <c r="Y7" s="50"/>
      <c r="Z7" s="50"/>
      <c r="AA7" s="50"/>
      <c r="AB7" s="53"/>
      <c r="AC7" s="53"/>
      <c r="AD7" s="54"/>
    </row>
    <row r="8" spans="1:30" ht="19.5" customHeight="1">
      <c r="A8" s="370" t="s">
        <v>110</v>
      </c>
      <c r="B8" s="395">
        <v>47779</v>
      </c>
      <c r="C8" s="395">
        <v>42634</v>
      </c>
      <c r="D8" s="395">
        <v>47255</v>
      </c>
      <c r="E8" s="395">
        <v>26750</v>
      </c>
      <c r="F8" s="395">
        <v>6361</v>
      </c>
      <c r="G8" s="395">
        <v>45194</v>
      </c>
      <c r="H8" s="395">
        <v>47450</v>
      </c>
      <c r="I8" s="395">
        <v>39378</v>
      </c>
      <c r="J8" s="395">
        <v>49191</v>
      </c>
      <c r="K8" s="395">
        <v>39001</v>
      </c>
      <c r="L8" s="395">
        <v>48420</v>
      </c>
      <c r="M8" s="605">
        <v>53769</v>
      </c>
      <c r="N8" s="400">
        <f t="shared" si="0"/>
        <v>493182</v>
      </c>
      <c r="P8" s="69"/>
      <c r="Q8" s="71"/>
      <c r="R8" s="71"/>
      <c r="S8" s="142"/>
      <c r="T8" s="138"/>
      <c r="U8" s="71"/>
      <c r="V8" s="50"/>
      <c r="W8" s="50"/>
      <c r="X8" s="50"/>
      <c r="Y8" s="50"/>
      <c r="Z8" s="50"/>
      <c r="AA8" s="50"/>
      <c r="AB8" s="53"/>
      <c r="AC8" s="53"/>
      <c r="AD8" s="54"/>
    </row>
    <row r="9" spans="1:30" ht="19.5" customHeight="1">
      <c r="A9" s="370" t="s">
        <v>180</v>
      </c>
      <c r="B9" s="395">
        <v>48973</v>
      </c>
      <c r="C9" s="395">
        <v>40530</v>
      </c>
      <c r="D9" s="395">
        <v>50732</v>
      </c>
      <c r="E9" s="395">
        <v>47529</v>
      </c>
      <c r="F9" s="395">
        <v>47851</v>
      </c>
      <c r="G9" s="395">
        <v>1400</v>
      </c>
      <c r="H9" s="395">
        <v>36844</v>
      </c>
      <c r="I9" s="395">
        <v>52729</v>
      </c>
      <c r="J9" s="395">
        <v>50359</v>
      </c>
      <c r="K9" s="395">
        <v>48537</v>
      </c>
      <c r="L9" s="395">
        <v>31273</v>
      </c>
      <c r="M9" s="605">
        <v>0</v>
      </c>
      <c r="N9" s="400">
        <f t="shared" si="0"/>
        <v>456757</v>
      </c>
      <c r="P9" s="69"/>
      <c r="Q9" s="71"/>
      <c r="R9" s="71"/>
      <c r="S9" s="142"/>
      <c r="T9" s="138"/>
      <c r="U9" s="71"/>
      <c r="V9" s="50"/>
      <c r="W9" s="50"/>
      <c r="X9" s="50"/>
      <c r="Y9" s="50"/>
      <c r="Z9" s="50"/>
      <c r="AA9" s="50"/>
      <c r="AB9" s="53"/>
      <c r="AC9" s="53"/>
      <c r="AD9" s="54"/>
    </row>
    <row r="10" spans="1:30" ht="19.5" customHeight="1" thickBot="1">
      <c r="A10" s="373" t="s">
        <v>74</v>
      </c>
      <c r="B10" s="396">
        <v>21784</v>
      </c>
      <c r="C10" s="396">
        <v>51095</v>
      </c>
      <c r="D10" s="396">
        <v>55973</v>
      </c>
      <c r="E10" s="396">
        <v>56388</v>
      </c>
      <c r="F10" s="396">
        <v>52741</v>
      </c>
      <c r="G10" s="396">
        <v>53062</v>
      </c>
      <c r="H10" s="396">
        <v>50401</v>
      </c>
      <c r="I10" s="396">
        <v>56878</v>
      </c>
      <c r="J10" s="396">
        <v>54327</v>
      </c>
      <c r="K10" s="396">
        <v>46273</v>
      </c>
      <c r="L10" s="396">
        <v>47861</v>
      </c>
      <c r="M10" s="605">
        <v>58079</v>
      </c>
      <c r="N10" s="401">
        <f t="shared" si="0"/>
        <v>604862</v>
      </c>
      <c r="P10" s="69"/>
      <c r="Q10" s="71"/>
      <c r="R10" s="71"/>
      <c r="S10" s="142"/>
      <c r="T10" s="138"/>
      <c r="U10" s="71"/>
      <c r="V10" s="50"/>
      <c r="W10" s="50"/>
      <c r="X10" s="50"/>
      <c r="Y10" s="50"/>
      <c r="Z10" s="50"/>
      <c r="AA10" s="50"/>
      <c r="AB10" s="53"/>
      <c r="AC10" s="53"/>
      <c r="AD10" s="54"/>
    </row>
    <row r="11" spans="1:30" ht="19.5" customHeight="1" thickBot="1">
      <c r="A11" s="375" t="s">
        <v>272</v>
      </c>
      <c r="B11" s="408">
        <f>SUM(B4:B10)</f>
        <v>303581</v>
      </c>
      <c r="C11" s="398">
        <f t="shared" ref="C11:N11" si="1">SUM(C4:C10)</f>
        <v>367616.85438500001</v>
      </c>
      <c r="D11" s="398">
        <f t="shared" si="1"/>
        <v>375842.17009660002</v>
      </c>
      <c r="E11" s="398">
        <f t="shared" si="1"/>
        <v>335588.83098879998</v>
      </c>
      <c r="F11" s="398">
        <f>SUM(F4:F10)</f>
        <v>344414.86732389999</v>
      </c>
      <c r="G11" s="398">
        <f>SUM(G4:G10)</f>
        <v>216534</v>
      </c>
      <c r="H11" s="398">
        <f t="shared" si="1"/>
        <v>338610</v>
      </c>
      <c r="I11" s="398">
        <f>SUM(I4:I10)</f>
        <v>394322</v>
      </c>
      <c r="J11" s="398">
        <f>SUM(J4:J10)</f>
        <v>377190</v>
      </c>
      <c r="K11" s="398">
        <f>SUM(K4:K10)</f>
        <v>346958.25285429996</v>
      </c>
      <c r="L11" s="405">
        <f t="shared" si="1"/>
        <v>345849</v>
      </c>
      <c r="M11" s="405">
        <f>SUM(M4:M10)</f>
        <v>324775.57294450002</v>
      </c>
      <c r="N11" s="402">
        <f t="shared" si="1"/>
        <v>4071282.5485931002</v>
      </c>
      <c r="P11" s="69"/>
      <c r="Q11" s="71"/>
      <c r="R11" s="71"/>
      <c r="S11" s="142"/>
      <c r="T11" s="138"/>
      <c r="U11" s="71"/>
      <c r="V11" s="51"/>
      <c r="W11" s="51"/>
      <c r="X11" s="50"/>
      <c r="Y11" s="50"/>
      <c r="Z11" s="50"/>
      <c r="AA11" s="50"/>
      <c r="AB11" s="53"/>
      <c r="AC11" s="53"/>
      <c r="AD11" s="54"/>
    </row>
    <row r="12" spans="1:30" ht="30" customHeight="1" thickBot="1">
      <c r="A12" s="387"/>
      <c r="B12" s="218"/>
      <c r="C12" s="218"/>
      <c r="D12" s="218"/>
      <c r="E12" s="218"/>
      <c r="F12" s="218"/>
      <c r="G12" s="218"/>
      <c r="H12" s="218"/>
      <c r="I12" s="218"/>
      <c r="J12" s="218"/>
      <c r="K12" s="218"/>
      <c r="L12" s="219"/>
      <c r="M12" s="219"/>
      <c r="N12" s="218"/>
      <c r="P12" s="69"/>
      <c r="Q12" s="71"/>
      <c r="R12" s="71"/>
      <c r="S12" s="71"/>
      <c r="T12" s="71"/>
      <c r="U12" s="71"/>
      <c r="V12" s="51"/>
      <c r="W12" s="51"/>
      <c r="X12" s="50"/>
      <c r="Y12" s="50"/>
      <c r="Z12" s="50"/>
      <c r="AA12" s="50"/>
      <c r="AB12" s="53"/>
      <c r="AC12" s="53"/>
      <c r="AD12" s="54"/>
    </row>
    <row r="13" spans="1:30" ht="19.5" customHeight="1" thickBot="1">
      <c r="A13" s="816" t="s">
        <v>358</v>
      </c>
      <c r="B13" s="817"/>
      <c r="C13" s="817"/>
      <c r="D13" s="817"/>
      <c r="E13" s="817"/>
      <c r="F13" s="817"/>
      <c r="G13" s="817"/>
      <c r="H13" s="817"/>
      <c r="I13" s="817"/>
      <c r="J13" s="817"/>
      <c r="K13" s="817"/>
      <c r="L13" s="817"/>
      <c r="M13" s="817"/>
      <c r="N13" s="818"/>
      <c r="O13" s="45"/>
      <c r="P13" s="46"/>
      <c r="Q13" s="9"/>
      <c r="R13" s="50"/>
      <c r="S13" s="50"/>
      <c r="T13" s="50"/>
      <c r="U13" s="50"/>
      <c r="V13" s="50"/>
      <c r="W13" s="50"/>
      <c r="X13" s="50"/>
      <c r="Y13" s="50"/>
      <c r="Z13" s="50"/>
      <c r="AA13" s="50"/>
      <c r="AB13" s="50"/>
      <c r="AC13" s="50"/>
      <c r="AD13" s="50"/>
    </row>
    <row r="14" spans="1:30" ht="19.5" customHeight="1">
      <c r="A14" s="394" t="s">
        <v>354</v>
      </c>
      <c r="B14" s="300">
        <v>45292</v>
      </c>
      <c r="C14" s="300">
        <v>45323</v>
      </c>
      <c r="D14" s="300">
        <v>45352</v>
      </c>
      <c r="E14" s="300">
        <v>45383</v>
      </c>
      <c r="F14" s="300">
        <v>45413</v>
      </c>
      <c r="G14" s="300">
        <v>45444</v>
      </c>
      <c r="H14" s="300">
        <v>45474</v>
      </c>
      <c r="I14" s="300">
        <v>45505</v>
      </c>
      <c r="J14" s="300">
        <v>45536</v>
      </c>
      <c r="K14" s="300">
        <v>45566</v>
      </c>
      <c r="L14" s="300">
        <v>45597</v>
      </c>
      <c r="M14" s="300">
        <v>45627</v>
      </c>
      <c r="N14" s="404" t="s">
        <v>272</v>
      </c>
      <c r="O14" s="46"/>
      <c r="P14" s="46"/>
      <c r="Q14" s="9"/>
      <c r="R14" s="8"/>
      <c r="S14" s="8"/>
      <c r="T14" s="8"/>
      <c r="U14" s="8"/>
      <c r="V14" s="8"/>
      <c r="W14" s="8"/>
      <c r="X14" s="8"/>
      <c r="Y14" s="8"/>
      <c r="Z14" s="8"/>
      <c r="AA14" s="8"/>
      <c r="AB14" s="8"/>
      <c r="AC14" s="8"/>
      <c r="AD14"/>
    </row>
    <row r="15" spans="1:30" ht="19.5" customHeight="1">
      <c r="A15" s="370" t="s">
        <v>355</v>
      </c>
      <c r="B15" s="395">
        <v>18801</v>
      </c>
      <c r="C15" s="395">
        <v>20001</v>
      </c>
      <c r="D15" s="395">
        <v>14638.4404296875</v>
      </c>
      <c r="E15" s="395">
        <v>41960</v>
      </c>
      <c r="F15" s="395">
        <v>23841</v>
      </c>
      <c r="G15" s="395">
        <v>8652</v>
      </c>
      <c r="H15" s="395">
        <v>34562</v>
      </c>
      <c r="I15" s="395">
        <v>32554</v>
      </c>
      <c r="J15" s="395">
        <v>14761</v>
      </c>
      <c r="K15" s="395">
        <v>50536</v>
      </c>
      <c r="L15" s="395">
        <v>28426</v>
      </c>
      <c r="M15" s="395">
        <v>11502</v>
      </c>
      <c r="N15" s="400">
        <f t="shared" ref="N15:N21" si="2">SUM(B15:M15)</f>
        <v>300234.4404296875</v>
      </c>
      <c r="O15" s="48"/>
      <c r="P15" s="46"/>
      <c r="Q15" s="9"/>
      <c r="R15" s="50"/>
      <c r="S15" s="50"/>
      <c r="T15" s="50"/>
      <c r="U15" s="50"/>
      <c r="V15" s="50"/>
      <c r="W15" s="50"/>
      <c r="X15" s="50"/>
      <c r="Y15" s="50"/>
      <c r="Z15" s="50"/>
      <c r="AA15" s="50"/>
      <c r="AB15" s="50"/>
      <c r="AC15" s="53"/>
      <c r="AD15"/>
    </row>
    <row r="16" spans="1:30" ht="19.5" customHeight="1">
      <c r="A16" s="370" t="s">
        <v>356</v>
      </c>
      <c r="B16" s="395">
        <v>81139</v>
      </c>
      <c r="C16" s="395">
        <v>14561</v>
      </c>
      <c r="D16" s="395">
        <v>58448.478515625</v>
      </c>
      <c r="E16" s="395">
        <v>30154</v>
      </c>
      <c r="F16" s="395">
        <v>45555</v>
      </c>
      <c r="G16" s="395">
        <v>36333</v>
      </c>
      <c r="H16" s="395">
        <v>24678</v>
      </c>
      <c r="I16" s="395">
        <v>30955</v>
      </c>
      <c r="J16" s="395">
        <v>32006</v>
      </c>
      <c r="K16" s="395">
        <v>45260.701171875</v>
      </c>
      <c r="L16" s="395">
        <v>35753</v>
      </c>
      <c r="M16" s="395">
        <v>35706</v>
      </c>
      <c r="N16" s="400">
        <f t="shared" si="2"/>
        <v>470549.1796875</v>
      </c>
      <c r="O16" s="48"/>
      <c r="P16" s="46"/>
      <c r="Q16" s="9"/>
      <c r="R16" s="50"/>
      <c r="S16" s="50"/>
      <c r="T16" s="50"/>
      <c r="U16" s="50"/>
      <c r="V16" s="50"/>
      <c r="W16" s="50"/>
      <c r="X16" s="50"/>
      <c r="Y16" s="50"/>
      <c r="Z16" s="50"/>
      <c r="AA16" s="50"/>
      <c r="AB16" s="50"/>
      <c r="AC16" s="53"/>
      <c r="AD16"/>
    </row>
    <row r="17" spans="1:30" ht="19.5" customHeight="1">
      <c r="A17" s="370" t="s">
        <v>357</v>
      </c>
      <c r="B17" s="395">
        <v>57105</v>
      </c>
      <c r="C17" s="395">
        <v>94717.340157600003</v>
      </c>
      <c r="D17" s="395">
        <v>97868.899805399997</v>
      </c>
      <c r="E17" s="395">
        <v>66354.210512100006</v>
      </c>
      <c r="F17" s="395">
        <v>102496.4489601</v>
      </c>
      <c r="G17" s="395">
        <v>61253</v>
      </c>
      <c r="H17" s="395">
        <v>93294</v>
      </c>
      <c r="I17" s="395">
        <v>105956</v>
      </c>
      <c r="J17" s="395">
        <v>87430</v>
      </c>
      <c r="K17" s="395">
        <v>94505.966122500002</v>
      </c>
      <c r="L17" s="395">
        <v>73886</v>
      </c>
      <c r="M17" s="395">
        <v>65298.2475213</v>
      </c>
      <c r="N17" s="400">
        <f t="shared" si="2"/>
        <v>1000165.113079</v>
      </c>
      <c r="O17" s="48"/>
      <c r="P17" s="46"/>
      <c r="Q17" s="9"/>
      <c r="R17" s="50"/>
      <c r="S17" s="50"/>
      <c r="T17" s="50"/>
      <c r="U17" s="50"/>
      <c r="V17" s="50"/>
      <c r="W17" s="50"/>
      <c r="X17" s="50"/>
      <c r="Y17" s="50"/>
      <c r="Z17" s="50"/>
      <c r="AA17" s="50"/>
      <c r="AB17" s="50"/>
      <c r="AC17" s="53"/>
      <c r="AD17"/>
    </row>
    <row r="18" spans="1:30" ht="19.5" customHeight="1">
      <c r="A18" s="370" t="s">
        <v>88</v>
      </c>
      <c r="B18" s="395">
        <v>56884</v>
      </c>
      <c r="C18" s="395">
        <v>61768</v>
      </c>
      <c r="D18" s="395">
        <v>25280</v>
      </c>
      <c r="E18" s="395">
        <v>36502</v>
      </c>
      <c r="F18" s="395">
        <v>80509</v>
      </c>
      <c r="G18" s="395">
        <v>0</v>
      </c>
      <c r="H18" s="395">
        <v>20824</v>
      </c>
      <c r="I18" s="395">
        <v>63188</v>
      </c>
      <c r="J18" s="395">
        <v>21511</v>
      </c>
      <c r="K18" s="395">
        <v>47378</v>
      </c>
      <c r="L18" s="395">
        <v>21750</v>
      </c>
      <c r="M18" s="395">
        <v>36503</v>
      </c>
      <c r="N18" s="400">
        <f t="shared" si="2"/>
        <v>472097</v>
      </c>
      <c r="O18" s="48"/>
      <c r="P18" s="46"/>
      <c r="Q18" s="9"/>
      <c r="R18" s="50"/>
      <c r="S18" s="50"/>
      <c r="T18" s="50"/>
      <c r="U18" s="50"/>
      <c r="V18" s="50"/>
      <c r="W18" s="50"/>
      <c r="X18" s="50"/>
      <c r="Y18" s="50"/>
      <c r="Z18" s="50"/>
      <c r="AA18" s="50"/>
      <c r="AB18" s="50"/>
      <c r="AC18" s="53"/>
      <c r="AD18"/>
    </row>
    <row r="19" spans="1:30" ht="19.5" customHeight="1">
      <c r="A19" s="370" t="s">
        <v>110</v>
      </c>
      <c r="B19" s="395">
        <v>65468</v>
      </c>
      <c r="C19" s="395">
        <v>69005</v>
      </c>
      <c r="D19" s="395">
        <v>56487</v>
      </c>
      <c r="E19" s="395">
        <v>23002</v>
      </c>
      <c r="F19" s="395">
        <v>8502</v>
      </c>
      <c r="G19" s="395">
        <v>41505</v>
      </c>
      <c r="H19" s="395">
        <v>54602</v>
      </c>
      <c r="I19" s="395">
        <v>39007</v>
      </c>
      <c r="J19" s="395">
        <v>21500</v>
      </c>
      <c r="K19" s="395">
        <v>47584</v>
      </c>
      <c r="L19" s="395">
        <v>36504</v>
      </c>
      <c r="M19" s="395">
        <v>39007</v>
      </c>
      <c r="N19" s="400">
        <f t="shared" si="2"/>
        <v>502173</v>
      </c>
      <c r="O19" s="48"/>
      <c r="P19" s="46"/>
      <c r="Q19" s="9"/>
      <c r="R19" s="50"/>
      <c r="S19" s="50"/>
      <c r="T19" s="50"/>
      <c r="U19" s="50"/>
      <c r="V19" s="50"/>
      <c r="W19" s="50"/>
      <c r="X19" s="50"/>
      <c r="Y19" s="50"/>
      <c r="Z19" s="50"/>
      <c r="AA19" s="50"/>
      <c r="AB19" s="50"/>
      <c r="AC19" s="53"/>
      <c r="AD19"/>
    </row>
    <row r="20" spans="1:30" ht="19.5" customHeight="1">
      <c r="A20" s="370" t="s">
        <v>180</v>
      </c>
      <c r="B20" s="395">
        <v>6305</v>
      </c>
      <c r="C20" s="395">
        <v>55802</v>
      </c>
      <c r="D20" s="395">
        <v>55901</v>
      </c>
      <c r="E20" s="395">
        <v>25001</v>
      </c>
      <c r="F20" s="395">
        <v>84006</v>
      </c>
      <c r="G20" s="395">
        <v>0</v>
      </c>
      <c r="H20" s="395">
        <v>33002</v>
      </c>
      <c r="I20" s="395">
        <v>54272</v>
      </c>
      <c r="J20" s="395">
        <v>50506</v>
      </c>
      <c r="K20" s="395">
        <v>45008</v>
      </c>
      <c r="L20" s="395">
        <v>26003</v>
      </c>
      <c r="M20" s="395">
        <v>9500</v>
      </c>
      <c r="N20" s="400">
        <f t="shared" si="2"/>
        <v>445306</v>
      </c>
      <c r="O20" s="48"/>
      <c r="P20" s="46"/>
      <c r="Q20" s="9"/>
      <c r="R20" s="50"/>
      <c r="S20" s="50"/>
      <c r="T20" s="50"/>
      <c r="U20" s="50"/>
      <c r="V20" s="50"/>
      <c r="W20" s="50"/>
      <c r="X20" s="50"/>
      <c r="Y20" s="50"/>
      <c r="Z20" s="50"/>
      <c r="AA20" s="50"/>
      <c r="AB20" s="50"/>
      <c r="AC20" s="53"/>
      <c r="AD20"/>
    </row>
    <row r="21" spans="1:30" ht="19.5" customHeight="1" thickBot="1">
      <c r="A21" s="373" t="s">
        <v>74</v>
      </c>
      <c r="B21" s="396">
        <v>0</v>
      </c>
      <c r="C21" s="396">
        <v>0</v>
      </c>
      <c r="D21" s="396">
        <v>0</v>
      </c>
      <c r="E21" s="396">
        <v>6000</v>
      </c>
      <c r="F21" s="396">
        <v>17500</v>
      </c>
      <c r="G21" s="396">
        <v>0</v>
      </c>
      <c r="H21" s="396">
        <v>6000</v>
      </c>
      <c r="I21" s="396">
        <v>0</v>
      </c>
      <c r="J21" s="396">
        <v>0</v>
      </c>
      <c r="K21" s="396">
        <v>10000</v>
      </c>
      <c r="L21" s="396">
        <v>0</v>
      </c>
      <c r="M21" s="396">
        <v>2500</v>
      </c>
      <c r="N21" s="401">
        <f t="shared" si="2"/>
        <v>42000</v>
      </c>
      <c r="O21" s="48"/>
      <c r="P21" s="46"/>
      <c r="Q21" s="9"/>
      <c r="R21" s="50"/>
      <c r="S21" s="50"/>
      <c r="T21" s="50"/>
      <c r="U21" s="50"/>
      <c r="V21" s="50"/>
      <c r="W21" s="50"/>
      <c r="X21" s="50"/>
      <c r="Y21" s="50"/>
      <c r="Z21" s="50"/>
      <c r="AA21" s="50"/>
      <c r="AB21" s="50"/>
      <c r="AC21" s="53"/>
      <c r="AD21"/>
    </row>
    <row r="22" spans="1:30" ht="19.5" customHeight="1" thickBot="1">
      <c r="A22" s="375" t="s">
        <v>272</v>
      </c>
      <c r="B22" s="409">
        <f>SUM(B15:B21)</f>
        <v>285702</v>
      </c>
      <c r="C22" s="397">
        <f t="shared" ref="C22:J22" si="3">SUM(C15:C21)</f>
        <v>315854.3401576</v>
      </c>
      <c r="D22" s="397">
        <f t="shared" si="3"/>
        <v>308623.8187507125</v>
      </c>
      <c r="E22" s="397">
        <f t="shared" si="3"/>
        <v>228973.21051210002</v>
      </c>
      <c r="F22" s="397">
        <f>SUM(F15:F21)</f>
        <v>362409.44896010001</v>
      </c>
      <c r="G22" s="397">
        <f>SUM(G15:G21)</f>
        <v>147743</v>
      </c>
      <c r="H22" s="397">
        <f t="shared" si="3"/>
        <v>266962</v>
      </c>
      <c r="I22" s="397">
        <f t="shared" si="3"/>
        <v>325932</v>
      </c>
      <c r="J22" s="397">
        <f t="shared" si="3"/>
        <v>227714</v>
      </c>
      <c r="K22" s="397">
        <f>SUM(K15:K21)</f>
        <v>340272.66729437502</v>
      </c>
      <c r="L22" s="397">
        <f>SUM(L15:L21)</f>
        <v>222322</v>
      </c>
      <c r="M22" s="399">
        <f>SUM(M15:M21)</f>
        <v>200016.24752129999</v>
      </c>
      <c r="N22" s="402">
        <f>SUM(N15:N21)</f>
        <v>3232524.7331961878</v>
      </c>
      <c r="O22" s="46"/>
      <c r="Q22" s="9"/>
      <c r="R22" s="50"/>
      <c r="S22" s="50"/>
      <c r="T22" s="50"/>
      <c r="U22" s="50"/>
      <c r="V22" s="50"/>
      <c r="W22" s="50"/>
      <c r="X22" s="50"/>
      <c r="Y22" s="50"/>
      <c r="Z22" s="50"/>
      <c r="AA22" s="50"/>
      <c r="AB22" s="50"/>
      <c r="AC22" s="50"/>
      <c r="AD22"/>
    </row>
    <row r="23" spans="1:30" ht="20.149999999999999" customHeight="1">
      <c r="A23" s="68"/>
      <c r="B23"/>
      <c r="C23"/>
      <c r="D23"/>
      <c r="E23"/>
      <c r="F23"/>
      <c r="G23"/>
      <c r="H23"/>
      <c r="Q23" s="9"/>
      <c r="R23" s="50"/>
      <c r="S23" s="50"/>
      <c r="T23" s="50"/>
      <c r="U23" s="50"/>
      <c r="V23" s="50"/>
      <c r="W23" s="50"/>
      <c r="X23" s="50"/>
      <c r="Y23" s="50"/>
      <c r="Z23" s="50"/>
      <c r="AA23" s="50"/>
      <c r="AB23" s="53"/>
      <c r="AC23" s="53"/>
      <c r="AD23"/>
    </row>
    <row r="24" spans="1:30" ht="20.149999999999999" customHeight="1">
      <c r="A24" s="42" t="s">
        <v>359</v>
      </c>
      <c r="C24"/>
      <c r="E24"/>
      <c r="F24"/>
      <c r="G24"/>
      <c r="H24"/>
      <c r="L24" s="38"/>
      <c r="Q24" s="9"/>
      <c r="R24" s="50"/>
      <c r="S24" s="50"/>
      <c r="T24" s="50"/>
      <c r="U24" s="50"/>
      <c r="V24" s="50"/>
      <c r="W24" s="50"/>
      <c r="X24" s="50"/>
      <c r="Y24" s="50"/>
      <c r="Z24" s="50"/>
      <c r="AA24" s="50"/>
      <c r="AB24" s="53"/>
      <c r="AC24" s="53"/>
      <c r="AD24"/>
    </row>
    <row r="25" spans="1:30" ht="20.149999999999999" customHeight="1">
      <c r="A25" s="42" t="s">
        <v>360</v>
      </c>
      <c r="B25" s="42"/>
      <c r="C25" s="42"/>
      <c r="D25" s="42"/>
      <c r="E25" s="42"/>
      <c r="F25" s="42"/>
      <c r="G25"/>
      <c r="H25"/>
      <c r="L25" s="38"/>
      <c r="Q25" s="9"/>
      <c r="R25" s="50"/>
      <c r="S25" s="50"/>
      <c r="T25" s="50"/>
      <c r="U25" s="50"/>
      <c r="V25" s="51"/>
      <c r="W25" s="50"/>
      <c r="X25" s="50"/>
      <c r="Y25" s="51"/>
      <c r="Z25" s="50"/>
      <c r="AA25" s="50"/>
      <c r="AB25" s="53"/>
      <c r="AC25" s="53"/>
      <c r="AD25"/>
    </row>
    <row r="26" spans="1:30" ht="20.149999999999999" customHeight="1">
      <c r="A26" s="42" t="s">
        <v>361</v>
      </c>
      <c r="B26"/>
      <c r="C26"/>
      <c r="D26"/>
      <c r="E26"/>
      <c r="F26"/>
      <c r="G26"/>
      <c r="H26"/>
      <c r="L26" s="38"/>
      <c r="Q26" s="9"/>
      <c r="R26" s="50"/>
      <c r="S26" s="50"/>
      <c r="T26" s="50"/>
      <c r="U26" s="51"/>
      <c r="V26" s="51"/>
      <c r="W26" s="51"/>
      <c r="X26" s="50"/>
      <c r="Y26" s="50"/>
      <c r="Z26" s="50"/>
      <c r="AA26" s="50"/>
      <c r="AB26" s="53"/>
      <c r="AC26" s="53"/>
      <c r="AD26"/>
    </row>
    <row r="27" spans="1:30" ht="20.149999999999999" customHeight="1">
      <c r="A27" s="42"/>
      <c r="B27" s="73"/>
      <c r="C27" s="73"/>
      <c r="D27"/>
      <c r="E27"/>
      <c r="F27"/>
      <c r="G27"/>
      <c r="H27"/>
      <c r="L27" s="38"/>
      <c r="Q27" s="9"/>
      <c r="R27" s="50"/>
      <c r="S27" s="50"/>
      <c r="T27" s="50"/>
      <c r="U27" s="50"/>
      <c r="V27" s="50"/>
      <c r="W27" s="52"/>
      <c r="X27" s="50"/>
      <c r="Y27" s="50"/>
      <c r="Z27" s="50"/>
      <c r="AA27" s="50"/>
      <c r="AB27" s="53"/>
      <c r="AC27" s="53"/>
      <c r="AD27"/>
    </row>
    <row r="28" spans="1:30" ht="20.149999999999999" customHeight="1">
      <c r="B28" s="73"/>
      <c r="C28" s="73"/>
      <c r="D28"/>
      <c r="E28"/>
      <c r="F28"/>
      <c r="G28"/>
      <c r="H28"/>
      <c r="L28" s="38"/>
      <c r="Q28" s="9"/>
      <c r="R28" s="50"/>
      <c r="S28" s="50"/>
      <c r="T28" s="50"/>
      <c r="U28" s="50"/>
      <c r="V28" s="50"/>
      <c r="W28" s="50"/>
      <c r="X28" s="50"/>
      <c r="Y28" s="50"/>
      <c r="Z28" s="50"/>
      <c r="AA28" s="50"/>
      <c r="AB28" s="50"/>
      <c r="AC28" s="50"/>
      <c r="AD28"/>
    </row>
    <row r="29" spans="1:30" ht="20.149999999999999" customHeight="1">
      <c r="B29"/>
      <c r="C29"/>
      <c r="D29"/>
      <c r="E29"/>
      <c r="F29"/>
      <c r="G29"/>
      <c r="H29"/>
      <c r="L29" s="38"/>
      <c r="Q29"/>
      <c r="R29"/>
      <c r="S29"/>
      <c r="T29"/>
      <c r="U29"/>
      <c r="V29"/>
      <c r="W29"/>
      <c r="X29"/>
      <c r="Y29"/>
      <c r="Z29"/>
      <c r="AA29"/>
      <c r="AB29"/>
      <c r="AC29"/>
      <c r="AD29"/>
    </row>
    <row r="30" spans="1:30" ht="20.149999999999999" customHeight="1">
      <c r="B30"/>
      <c r="C30"/>
      <c r="D30"/>
      <c r="E30"/>
      <c r="F30"/>
      <c r="G30"/>
      <c r="H30"/>
      <c r="L30" s="38"/>
    </row>
    <row r="31" spans="1:30" ht="20.149999999999999" customHeight="1">
      <c r="B31"/>
      <c r="C31"/>
      <c r="D31"/>
      <c r="E31"/>
      <c r="F31"/>
      <c r="G31"/>
      <c r="H31"/>
      <c r="L31" s="38"/>
    </row>
    <row r="32" spans="1:30" ht="20.149999999999999" customHeight="1">
      <c r="B32"/>
      <c r="C32"/>
      <c r="D32"/>
      <c r="E32"/>
      <c r="F32"/>
      <c r="G32"/>
      <c r="H32"/>
      <c r="L32" s="38"/>
    </row>
    <row r="33" spans="2:12" ht="20.149999999999999" customHeight="1">
      <c r="B33"/>
      <c r="C33"/>
      <c r="D33"/>
      <c r="E33"/>
      <c r="F33"/>
      <c r="G33"/>
      <c r="H33"/>
      <c r="L33" s="38"/>
    </row>
    <row r="34" spans="2:12" ht="20.149999999999999" customHeight="1">
      <c r="B34"/>
      <c r="C34"/>
      <c r="D34"/>
      <c r="E34"/>
      <c r="F34"/>
      <c r="G34"/>
      <c r="H34"/>
      <c r="L34" s="38"/>
    </row>
    <row r="35" spans="2:12" ht="20.149999999999999" customHeight="1">
      <c r="B35"/>
      <c r="C35"/>
      <c r="D35"/>
      <c r="E35"/>
      <c r="F35"/>
      <c r="G35"/>
      <c r="H35"/>
      <c r="L35" s="38"/>
    </row>
    <row r="36" spans="2:12" ht="20.149999999999999" customHeight="1">
      <c r="B36"/>
      <c r="C36"/>
      <c r="D36"/>
      <c r="E36"/>
      <c r="F36"/>
      <c r="G36"/>
      <c r="H36"/>
      <c r="L36" s="38"/>
    </row>
    <row r="37" spans="2:12" ht="20.149999999999999" customHeight="1">
      <c r="B37"/>
      <c r="C37"/>
      <c r="D37"/>
      <c r="E37"/>
      <c r="F37"/>
      <c r="G37"/>
      <c r="H37"/>
      <c r="L37" s="38"/>
    </row>
    <row r="38" spans="2:12" ht="20.149999999999999"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80" orientation="landscape" r:id="rId1"/>
  <headerFooter>
    <oddFooter>&amp;C&amp;"-,Regular"&amp;11MEEI Bulletins Vol 61 No. 12</oddFooter>
  </headerFooter>
  <ignoredErrors>
    <ignoredError sqref="C11:E11 L11 H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B32"/>
  <sheetViews>
    <sheetView view="pageBreakPreview" zoomScale="60" zoomScaleNormal="100" workbookViewId="0">
      <selection activeCell="V25" sqref="V25"/>
    </sheetView>
  </sheetViews>
  <sheetFormatPr defaultColWidth="8.81640625" defaultRowHeight="12.5"/>
  <cols>
    <col min="1" max="1" width="19.453125" customWidth="1"/>
    <col min="2" max="2" width="131.453125" customWidth="1"/>
  </cols>
  <sheetData>
    <row r="1" spans="1:2" ht="25.5" customHeight="1" thickTop="1" thickBot="1">
      <c r="A1" s="689" t="s">
        <v>58</v>
      </c>
      <c r="B1" s="690"/>
    </row>
    <row r="2" spans="1:2" s="103" customFormat="1" ht="7.5" customHeight="1" thickTop="1">
      <c r="A2" s="691"/>
      <c r="B2" s="691"/>
    </row>
    <row r="3" spans="1:2" ht="23.25" customHeight="1">
      <c r="B3" s="117"/>
    </row>
    <row r="4" spans="1:2" s="116" customFormat="1" ht="47.25" customHeight="1">
      <c r="A4" s="693" t="s">
        <v>59</v>
      </c>
      <c r="B4" s="693"/>
    </row>
    <row r="5" spans="1:2" s="116" customFormat="1" ht="60.75" customHeight="1">
      <c r="A5" s="693" t="s">
        <v>60</v>
      </c>
      <c r="B5" s="693"/>
    </row>
    <row r="6" spans="1:2" s="116" customFormat="1" ht="46.5" customHeight="1">
      <c r="A6" s="693" t="s">
        <v>61</v>
      </c>
      <c r="B6" s="693"/>
    </row>
    <row r="7" spans="1:2">
      <c r="A7" s="12"/>
      <c r="B7" s="12"/>
    </row>
    <row r="8" spans="1:2" ht="14.5" customHeight="1">
      <c r="A8" s="693" t="s">
        <v>62</v>
      </c>
      <c r="B8" s="693"/>
    </row>
    <row r="32" spans="1:2" ht="28" customHeight="1">
      <c r="A32" s="692" t="s">
        <v>505</v>
      </c>
      <c r="B32" s="692"/>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0" orientation="landscape" r:id="rId1"/>
  <headerFooter>
    <oddFooter>&amp;C&amp;"-,Regular"&amp;11MEEI Bulletins Vol 61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sheetPr>
  <dimension ref="A1:AD32"/>
  <sheetViews>
    <sheetView view="pageBreakPreview" zoomScale="60" zoomScaleNormal="100" workbookViewId="0">
      <selection activeCell="V25" sqref="V25"/>
    </sheetView>
  </sheetViews>
  <sheetFormatPr defaultColWidth="9.1796875" defaultRowHeight="20.149999999999999" customHeight="1"/>
  <cols>
    <col min="1" max="1" width="29.1796875" style="38" customWidth="1"/>
    <col min="2" max="11" width="10.453125" style="38" customWidth="1"/>
    <col min="12" max="12" width="10.453125" style="39" customWidth="1"/>
    <col min="13" max="13" width="10.453125" style="38" customWidth="1"/>
    <col min="14" max="15" width="11" style="38" customWidth="1"/>
    <col min="16" max="16384" width="9.1796875" style="38"/>
  </cols>
  <sheetData>
    <row r="1" spans="1:30" ht="19.5" customHeight="1" thickBot="1">
      <c r="A1" s="822" t="s">
        <v>551</v>
      </c>
      <c r="B1" s="823"/>
      <c r="C1" s="823"/>
      <c r="D1" s="823"/>
      <c r="E1" s="823"/>
      <c r="F1" s="823"/>
      <c r="G1" s="823"/>
      <c r="H1" s="823"/>
      <c r="I1" s="823"/>
      <c r="J1" s="823"/>
      <c r="K1" s="823"/>
      <c r="L1" s="823"/>
      <c r="M1" s="823"/>
      <c r="N1" s="824"/>
      <c r="Q1"/>
      <c r="R1"/>
      <c r="S1" s="49"/>
      <c r="T1"/>
      <c r="U1"/>
      <c r="V1"/>
      <c r="W1"/>
      <c r="X1"/>
      <c r="Y1"/>
      <c r="Z1"/>
      <c r="AA1"/>
      <c r="AB1"/>
      <c r="AC1"/>
      <c r="AD1"/>
    </row>
    <row r="2" spans="1:30" ht="19.5" customHeight="1" thickBot="1">
      <c r="A2" s="825" t="s">
        <v>353</v>
      </c>
      <c r="B2" s="826"/>
      <c r="C2" s="826"/>
      <c r="D2" s="826"/>
      <c r="E2" s="826"/>
      <c r="F2" s="826"/>
      <c r="G2" s="826"/>
      <c r="H2" s="826"/>
      <c r="I2" s="826"/>
      <c r="J2" s="826"/>
      <c r="K2" s="826"/>
      <c r="L2" s="826"/>
      <c r="M2" s="826"/>
      <c r="N2" s="827"/>
      <c r="Q2"/>
      <c r="R2"/>
      <c r="S2" s="49"/>
      <c r="T2"/>
      <c r="U2"/>
      <c r="V2"/>
      <c r="W2"/>
      <c r="X2"/>
      <c r="Y2"/>
      <c r="Z2"/>
      <c r="AA2"/>
      <c r="AB2"/>
      <c r="AC2"/>
      <c r="AD2"/>
    </row>
    <row r="3" spans="1:30" ht="19.5" customHeight="1">
      <c r="A3" s="394" t="s">
        <v>326</v>
      </c>
      <c r="B3" s="301">
        <v>45292</v>
      </c>
      <c r="C3" s="301">
        <v>45323</v>
      </c>
      <c r="D3" s="301">
        <v>45352</v>
      </c>
      <c r="E3" s="301">
        <v>45383</v>
      </c>
      <c r="F3" s="301">
        <v>45413</v>
      </c>
      <c r="G3" s="301">
        <v>45444</v>
      </c>
      <c r="H3" s="301">
        <v>45474</v>
      </c>
      <c r="I3" s="301">
        <v>45505</v>
      </c>
      <c r="J3" s="301">
        <v>45536</v>
      </c>
      <c r="K3" s="301">
        <v>45566</v>
      </c>
      <c r="L3" s="301">
        <v>45597</v>
      </c>
      <c r="M3" s="301">
        <v>45627</v>
      </c>
      <c r="N3" s="404" t="s">
        <v>272</v>
      </c>
      <c r="P3" s="43"/>
      <c r="Q3" s="9"/>
      <c r="R3" s="50"/>
      <c r="S3" s="50"/>
      <c r="T3" s="50"/>
      <c r="U3" s="50"/>
      <c r="V3" s="50"/>
      <c r="W3" s="50"/>
      <c r="X3" s="50"/>
      <c r="Y3" s="50"/>
      <c r="Z3" s="50"/>
      <c r="AA3" s="50"/>
      <c r="AB3" s="50"/>
      <c r="AC3" s="53"/>
      <c r="AD3" s="54"/>
    </row>
    <row r="4" spans="1:30" ht="19.5" customHeight="1">
      <c r="A4" s="370" t="s">
        <v>362</v>
      </c>
      <c r="B4" s="255">
        <v>46733</v>
      </c>
      <c r="C4" s="255">
        <v>54116.288909100003</v>
      </c>
      <c r="D4" s="255">
        <v>46463.2787799</v>
      </c>
      <c r="E4" s="255">
        <v>46410.6620673</v>
      </c>
      <c r="F4" s="255">
        <v>56714.465889899999</v>
      </c>
      <c r="G4" s="255">
        <v>0</v>
      </c>
      <c r="H4" s="255">
        <v>0</v>
      </c>
      <c r="I4" s="255">
        <v>29460</v>
      </c>
      <c r="J4" s="255">
        <v>53787</v>
      </c>
      <c r="K4" s="255">
        <v>34218.099699300001</v>
      </c>
      <c r="L4" s="255">
        <v>52598</v>
      </c>
      <c r="M4" s="255">
        <v>49502.347524899997</v>
      </c>
      <c r="N4" s="400">
        <f>SUM(B4:M4)</f>
        <v>470003.14287039998</v>
      </c>
      <c r="P4" s="44"/>
      <c r="Q4" s="144"/>
      <c r="R4" s="141"/>
      <c r="S4" s="50"/>
      <c r="T4" s="50"/>
      <c r="U4" s="50"/>
      <c r="V4" s="50"/>
      <c r="W4" s="50"/>
      <c r="X4" s="50"/>
      <c r="Y4" s="50"/>
      <c r="Z4" s="50"/>
      <c r="AA4" s="50"/>
      <c r="AB4" s="53"/>
      <c r="AC4" s="53"/>
      <c r="AD4" s="54"/>
    </row>
    <row r="5" spans="1:30" ht="19.5" customHeight="1">
      <c r="A5" s="370" t="s">
        <v>208</v>
      </c>
      <c r="B5" s="255">
        <v>127211</v>
      </c>
      <c r="C5" s="255">
        <v>115005</v>
      </c>
      <c r="D5" s="255">
        <v>119453</v>
      </c>
      <c r="E5" s="255">
        <v>82568</v>
      </c>
      <c r="F5" s="255">
        <v>125518</v>
      </c>
      <c r="G5" s="255">
        <v>119678</v>
      </c>
      <c r="H5" s="255">
        <v>114509</v>
      </c>
      <c r="I5" s="255">
        <v>115504</v>
      </c>
      <c r="J5" s="255">
        <v>103238</v>
      </c>
      <c r="K5" s="255">
        <v>106210</v>
      </c>
      <c r="L5" s="255">
        <v>99651</v>
      </c>
      <c r="M5" s="255">
        <v>118848</v>
      </c>
      <c r="N5" s="400">
        <f>SUM(B5:M5)</f>
        <v>1347393</v>
      </c>
      <c r="P5" s="44"/>
      <c r="Q5" s="144"/>
      <c r="R5" s="141"/>
      <c r="S5" s="50"/>
      <c r="T5" s="50"/>
      <c r="U5" s="50"/>
      <c r="V5" s="50"/>
      <c r="W5" s="50"/>
      <c r="X5" s="50"/>
      <c r="Y5" s="50"/>
      <c r="Z5" s="50"/>
      <c r="AA5" s="50"/>
      <c r="AB5" s="53"/>
      <c r="AC5" s="53"/>
      <c r="AD5" s="54"/>
    </row>
    <row r="6" spans="1:30" ht="19.5" customHeight="1">
      <c r="A6" s="370" t="s">
        <v>363</v>
      </c>
      <c r="B6" s="255">
        <v>670</v>
      </c>
      <c r="C6" s="255">
        <v>2526</v>
      </c>
      <c r="D6" s="255">
        <v>2338</v>
      </c>
      <c r="E6" s="255">
        <v>1513</v>
      </c>
      <c r="F6" s="255">
        <v>2535</v>
      </c>
      <c r="G6" s="255">
        <v>2739</v>
      </c>
      <c r="H6" s="255">
        <v>2821</v>
      </c>
      <c r="I6" s="255">
        <v>2392</v>
      </c>
      <c r="J6" s="255">
        <v>1798</v>
      </c>
      <c r="K6" s="255">
        <v>2828</v>
      </c>
      <c r="L6" s="255">
        <v>2675</v>
      </c>
      <c r="M6" s="255">
        <v>2808</v>
      </c>
      <c r="N6" s="400">
        <f>SUM(B6:M6)</f>
        <v>27643</v>
      </c>
      <c r="P6" s="44"/>
      <c r="Q6" s="144"/>
      <c r="R6" s="141"/>
      <c r="S6" s="50"/>
      <c r="T6" s="50"/>
      <c r="U6" s="50"/>
      <c r="V6" s="50"/>
      <c r="W6" s="50"/>
      <c r="X6" s="50"/>
      <c r="Y6" s="50"/>
      <c r="Z6" s="50"/>
      <c r="AA6" s="50"/>
      <c r="AB6" s="53"/>
      <c r="AC6" s="53"/>
      <c r="AD6" s="54"/>
    </row>
    <row r="7" spans="1:30" ht="19.5" customHeight="1" thickBot="1">
      <c r="A7" s="370" t="s">
        <v>476</v>
      </c>
      <c r="B7" s="255">
        <v>0</v>
      </c>
      <c r="C7" s="255">
        <v>0</v>
      </c>
      <c r="D7" s="255">
        <v>0</v>
      </c>
      <c r="E7" s="255">
        <v>0</v>
      </c>
      <c r="F7" s="255">
        <v>0</v>
      </c>
      <c r="G7" s="255">
        <v>0</v>
      </c>
      <c r="H7" s="255">
        <v>0</v>
      </c>
      <c r="I7" s="255">
        <v>0</v>
      </c>
      <c r="J7" s="255">
        <v>0</v>
      </c>
      <c r="K7" s="255">
        <v>0</v>
      </c>
      <c r="L7" s="255">
        <v>0</v>
      </c>
      <c r="M7" s="255">
        <v>0</v>
      </c>
      <c r="N7" s="400">
        <f>SUM(B7:M7)</f>
        <v>0</v>
      </c>
      <c r="P7" s="44"/>
      <c r="Q7" s="144"/>
      <c r="R7" s="141"/>
      <c r="S7" s="50"/>
      <c r="T7" s="50"/>
      <c r="U7" s="50"/>
      <c r="V7" s="50"/>
      <c r="W7" s="50"/>
      <c r="X7" s="50"/>
      <c r="Y7" s="50"/>
      <c r="Z7" s="50"/>
      <c r="AA7" s="50"/>
      <c r="AB7" s="53"/>
      <c r="AC7" s="53"/>
      <c r="AD7" s="54"/>
    </row>
    <row r="8" spans="1:30" ht="19.5" customHeight="1" thickBot="1">
      <c r="A8" s="375" t="s">
        <v>272</v>
      </c>
      <c r="B8" s="408">
        <f>SUM(B4:B6)</f>
        <v>174614</v>
      </c>
      <c r="C8" s="398">
        <f>SUM(C4:C6)</f>
        <v>171647.2889091</v>
      </c>
      <c r="D8" s="398">
        <f>SUM(D4:D7)</f>
        <v>168254.27877989999</v>
      </c>
      <c r="E8" s="398">
        <f>SUM(E4:E7)</f>
        <v>130491.6620673</v>
      </c>
      <c r="F8" s="398">
        <f>SUM(F4:F7)</f>
        <v>184767.46588989999</v>
      </c>
      <c r="G8" s="398">
        <f>SUM(G4:G7)</f>
        <v>122417</v>
      </c>
      <c r="H8" s="398">
        <f>SUM(H4:H7)</f>
        <v>117330</v>
      </c>
      <c r="I8" s="398">
        <f t="shared" ref="I8:L8" si="0">SUM(I4:I7)</f>
        <v>147356</v>
      </c>
      <c r="J8" s="398">
        <f t="shared" si="0"/>
        <v>158823</v>
      </c>
      <c r="K8" s="398">
        <f t="shared" si="0"/>
        <v>143256.09969930002</v>
      </c>
      <c r="L8" s="398">
        <f t="shared" si="0"/>
        <v>154924</v>
      </c>
      <c r="M8" s="398">
        <f>SUM(M4:M7)</f>
        <v>171158.34752489999</v>
      </c>
      <c r="N8" s="402">
        <f>SUM(N4:N7)</f>
        <v>1845039.1428704001</v>
      </c>
      <c r="Q8" s="9"/>
      <c r="R8" s="50"/>
      <c r="S8" s="50"/>
      <c r="T8" s="50"/>
      <c r="U8" s="51"/>
      <c r="V8" s="51"/>
      <c r="W8" s="51"/>
      <c r="X8" s="50"/>
      <c r="Y8" s="50"/>
      <c r="Z8" s="50"/>
      <c r="AA8" s="50"/>
      <c r="AB8" s="53"/>
      <c r="AC8" s="53"/>
      <c r="AD8" s="54"/>
    </row>
    <row r="9" spans="1:30" ht="30" customHeight="1" thickBot="1">
      <c r="A9" s="406"/>
      <c r="B9" s="407"/>
      <c r="C9" s="407"/>
      <c r="D9" s="407"/>
      <c r="E9" s="407"/>
      <c r="F9" s="407"/>
      <c r="G9" s="407"/>
      <c r="H9" s="407"/>
      <c r="I9" s="407"/>
      <c r="J9" s="407"/>
      <c r="K9" s="407"/>
      <c r="L9" s="407"/>
      <c r="M9" s="407"/>
      <c r="N9" s="407"/>
      <c r="P9" s="50"/>
      <c r="R9" s="44"/>
      <c r="S9" s="144"/>
      <c r="T9" s="141"/>
      <c r="U9" s="50"/>
      <c r="V9" s="50"/>
      <c r="W9" s="50"/>
      <c r="X9" s="50"/>
      <c r="Y9" s="50"/>
      <c r="Z9" s="50"/>
      <c r="AA9" s="50"/>
      <c r="AB9" s="50"/>
      <c r="AC9" s="50"/>
      <c r="AD9" s="54"/>
    </row>
    <row r="10" spans="1:30" ht="19.5" customHeight="1" thickBot="1">
      <c r="A10" s="825" t="s">
        <v>358</v>
      </c>
      <c r="B10" s="826"/>
      <c r="C10" s="826"/>
      <c r="D10" s="826"/>
      <c r="E10" s="826"/>
      <c r="F10" s="826"/>
      <c r="G10" s="826"/>
      <c r="H10" s="826"/>
      <c r="I10" s="826"/>
      <c r="J10" s="826"/>
      <c r="K10" s="826"/>
      <c r="L10" s="826"/>
      <c r="M10" s="826"/>
      <c r="N10" s="827"/>
      <c r="O10" s="45"/>
      <c r="P10" s="46"/>
      <c r="Q10" s="9"/>
      <c r="R10" s="50"/>
      <c r="S10" s="50"/>
      <c r="T10" s="50"/>
      <c r="U10" s="50"/>
      <c r="V10" s="50"/>
      <c r="W10" s="50"/>
      <c r="X10" s="50"/>
      <c r="Y10" s="50"/>
      <c r="Z10" s="50"/>
      <c r="AA10" s="50"/>
      <c r="AB10" s="50"/>
      <c r="AC10" s="50"/>
      <c r="AD10" s="50"/>
    </row>
    <row r="11" spans="1:30" ht="19.5" customHeight="1">
      <c r="A11" s="394" t="s">
        <v>326</v>
      </c>
      <c r="B11" s="301">
        <v>45292</v>
      </c>
      <c r="C11" s="301">
        <v>45323</v>
      </c>
      <c r="D11" s="301">
        <v>45352</v>
      </c>
      <c r="E11" s="301">
        <v>45383</v>
      </c>
      <c r="F11" s="301">
        <v>45413</v>
      </c>
      <c r="G11" s="301">
        <v>45444</v>
      </c>
      <c r="H11" s="301">
        <v>45474</v>
      </c>
      <c r="I11" s="301">
        <v>45505</v>
      </c>
      <c r="J11" s="301">
        <v>45536</v>
      </c>
      <c r="K11" s="301">
        <v>45566</v>
      </c>
      <c r="L11" s="301">
        <v>45597</v>
      </c>
      <c r="M11" s="301">
        <v>45627</v>
      </c>
      <c r="N11" s="404" t="s">
        <v>272</v>
      </c>
      <c r="O11" s="46"/>
      <c r="P11" s="46"/>
      <c r="Q11" s="9"/>
      <c r="R11" s="8"/>
      <c r="S11" s="8"/>
      <c r="T11" s="8"/>
      <c r="U11" s="8"/>
      <c r="V11" s="8"/>
      <c r="W11" s="8"/>
      <c r="X11" s="8"/>
      <c r="Y11" s="8"/>
      <c r="Z11" s="8"/>
      <c r="AA11" s="8"/>
      <c r="AB11" s="8"/>
      <c r="AC11" s="8"/>
      <c r="AD11"/>
    </row>
    <row r="12" spans="1:30" ht="19.5" customHeight="1">
      <c r="A12" s="370" t="s">
        <v>362</v>
      </c>
      <c r="B12" s="255">
        <v>44781</v>
      </c>
      <c r="C12" s="255">
        <v>28009.327612500001</v>
      </c>
      <c r="D12" s="255">
        <v>70102.697692500005</v>
      </c>
      <c r="E12" s="255">
        <v>47405.843683200001</v>
      </c>
      <c r="F12" s="255">
        <v>10339.1840259</v>
      </c>
      <c r="G12" s="255">
        <v>26194</v>
      </c>
      <c r="H12" s="255">
        <v>10930</v>
      </c>
      <c r="I12" s="255">
        <v>25564</v>
      </c>
      <c r="J12" s="255">
        <v>20814</v>
      </c>
      <c r="K12" s="255">
        <v>48565.225729799997</v>
      </c>
      <c r="L12" s="255">
        <v>41468</v>
      </c>
      <c r="M12" s="255">
        <v>95079.306852900001</v>
      </c>
      <c r="N12" s="400">
        <f>SUM(B12:M12)</f>
        <v>469252.58559680008</v>
      </c>
      <c r="O12" s="48"/>
      <c r="P12" s="46"/>
      <c r="Q12" s="9"/>
      <c r="R12" s="50"/>
      <c r="S12" s="50"/>
      <c r="T12" s="50"/>
      <c r="U12" s="50"/>
      <c r="V12" s="50"/>
      <c r="W12" s="50"/>
      <c r="X12" s="50"/>
      <c r="Y12" s="50"/>
      <c r="Z12" s="50"/>
      <c r="AA12" s="50"/>
      <c r="AB12" s="50"/>
      <c r="AC12" s="53"/>
      <c r="AD12"/>
    </row>
    <row r="13" spans="1:30" ht="19.5" customHeight="1">
      <c r="A13" s="370" t="s">
        <v>208</v>
      </c>
      <c r="B13" s="255">
        <v>128528</v>
      </c>
      <c r="C13" s="255">
        <v>95407</v>
      </c>
      <c r="D13" s="255">
        <v>164585</v>
      </c>
      <c r="E13" s="255">
        <v>79441</v>
      </c>
      <c r="F13" s="255">
        <v>118889</v>
      </c>
      <c r="G13" s="255">
        <v>111282</v>
      </c>
      <c r="H13" s="255">
        <v>92139</v>
      </c>
      <c r="I13" s="255">
        <v>166085</v>
      </c>
      <c r="J13" s="255">
        <v>97891</v>
      </c>
      <c r="K13" s="255">
        <v>85078</v>
      </c>
      <c r="L13" s="255">
        <v>115353</v>
      </c>
      <c r="M13" s="255">
        <v>73512</v>
      </c>
      <c r="N13" s="400">
        <f>SUM(B13:M13)</f>
        <v>1328190</v>
      </c>
      <c r="O13" s="48"/>
      <c r="P13" s="46"/>
      <c r="Q13" s="9"/>
      <c r="R13" s="50"/>
      <c r="S13" s="50"/>
      <c r="T13" s="50"/>
      <c r="U13" s="50"/>
      <c r="V13" s="50"/>
      <c r="W13" s="50"/>
      <c r="X13" s="50"/>
      <c r="Y13" s="50"/>
      <c r="Z13" s="50"/>
      <c r="AA13" s="50"/>
      <c r="AB13" s="50"/>
      <c r="AC13" s="53"/>
      <c r="AD13"/>
    </row>
    <row r="14" spans="1:30" ht="19.5" customHeight="1">
      <c r="A14" s="370" t="s">
        <v>363</v>
      </c>
      <c r="B14" s="255">
        <v>0</v>
      </c>
      <c r="C14" s="255">
        <v>1767</v>
      </c>
      <c r="D14" s="255">
        <v>2920</v>
      </c>
      <c r="E14" s="255">
        <v>2100</v>
      </c>
      <c r="F14" s="255">
        <v>1360</v>
      </c>
      <c r="G14" s="255">
        <v>2863</v>
      </c>
      <c r="H14" s="255">
        <v>2265</v>
      </c>
      <c r="I14" s="255">
        <v>2780</v>
      </c>
      <c r="J14" s="255">
        <v>2320</v>
      </c>
      <c r="K14" s="255">
        <v>2622</v>
      </c>
      <c r="L14" s="255">
        <v>2785</v>
      </c>
      <c r="M14" s="255">
        <v>2840</v>
      </c>
      <c r="N14" s="400">
        <f>SUM(B14:M14)</f>
        <v>26622</v>
      </c>
      <c r="O14" s="48"/>
      <c r="P14" s="46"/>
      <c r="Q14" s="9"/>
      <c r="R14" s="50"/>
      <c r="S14" s="50"/>
      <c r="T14" s="50"/>
      <c r="U14" s="50"/>
      <c r="V14" s="50"/>
      <c r="W14" s="50"/>
      <c r="X14" s="50"/>
      <c r="Y14" s="50"/>
      <c r="Z14" s="50"/>
      <c r="AA14" s="50"/>
      <c r="AB14" s="50"/>
      <c r="AC14" s="53"/>
      <c r="AD14"/>
    </row>
    <row r="15" spans="1:30" ht="19.5" customHeight="1" thickBot="1">
      <c r="A15" s="370" t="s">
        <v>476</v>
      </c>
      <c r="B15" s="255">
        <v>0</v>
      </c>
      <c r="C15" s="255">
        <v>0</v>
      </c>
      <c r="D15" s="255">
        <v>0</v>
      </c>
      <c r="E15" s="255">
        <v>0</v>
      </c>
      <c r="F15" s="255">
        <v>0</v>
      </c>
      <c r="G15" s="255">
        <v>0</v>
      </c>
      <c r="H15" s="255">
        <v>0</v>
      </c>
      <c r="I15" s="255">
        <v>0</v>
      </c>
      <c r="J15" s="255">
        <v>0</v>
      </c>
      <c r="K15" s="255">
        <v>0</v>
      </c>
      <c r="L15" s="255">
        <v>0</v>
      </c>
      <c r="M15" s="255">
        <v>0</v>
      </c>
      <c r="N15" s="400">
        <f>SUM(B15:M15)</f>
        <v>0</v>
      </c>
      <c r="O15" s="48"/>
      <c r="P15" s="46"/>
      <c r="Q15" s="9"/>
      <c r="R15" s="50"/>
      <c r="S15" s="50"/>
      <c r="T15" s="50"/>
      <c r="U15" s="50"/>
      <c r="V15" s="50"/>
      <c r="W15" s="50"/>
      <c r="X15" s="50"/>
      <c r="Y15" s="50"/>
      <c r="Z15" s="50"/>
      <c r="AA15" s="50"/>
      <c r="AB15" s="50"/>
      <c r="AC15" s="53"/>
      <c r="AD15"/>
    </row>
    <row r="16" spans="1:30" ht="19.5" customHeight="1" thickBot="1">
      <c r="A16" s="375" t="s">
        <v>272</v>
      </c>
      <c r="B16" s="408">
        <f t="shared" ref="B16" si="1">SUM(B12:B14)</f>
        <v>173309</v>
      </c>
      <c r="C16" s="398">
        <f>SUM(C12:C14)</f>
        <v>125183.3276125</v>
      </c>
      <c r="D16" s="398">
        <f>SUM(D12:D15)</f>
        <v>237607.69769250002</v>
      </c>
      <c r="E16" s="398">
        <f>SUM(E12:E15)</f>
        <v>128946.8436832</v>
      </c>
      <c r="F16" s="398">
        <f>SUM(F12:F15)</f>
        <v>130588.1840259</v>
      </c>
      <c r="G16" s="398">
        <f>SUM(G12:G15)</f>
        <v>140339</v>
      </c>
      <c r="H16" s="398">
        <f>SUM(H12:H15)</f>
        <v>105334</v>
      </c>
      <c r="I16" s="398">
        <f t="shared" ref="I16:M16" si="2">SUM(I12:I15)</f>
        <v>194429</v>
      </c>
      <c r="J16" s="398">
        <f t="shared" si="2"/>
        <v>121025</v>
      </c>
      <c r="K16" s="398">
        <f t="shared" si="2"/>
        <v>136265.2257298</v>
      </c>
      <c r="L16" s="398">
        <f t="shared" si="2"/>
        <v>159606</v>
      </c>
      <c r="M16" s="398">
        <f t="shared" si="2"/>
        <v>171431.30685290002</v>
      </c>
      <c r="N16" s="402">
        <f>SUM(N12:N15)</f>
        <v>1824064.5855968001</v>
      </c>
      <c r="O16" s="46"/>
      <c r="Q16" s="9"/>
      <c r="R16" s="50"/>
      <c r="S16" s="50"/>
      <c r="T16" s="50"/>
      <c r="U16" s="50"/>
      <c r="V16" s="50"/>
      <c r="W16" s="50"/>
      <c r="X16" s="50"/>
      <c r="Y16" s="50"/>
      <c r="Z16" s="50"/>
      <c r="AA16" s="50"/>
      <c r="AB16" s="50"/>
      <c r="AC16" s="50"/>
      <c r="AD16"/>
    </row>
    <row r="17" spans="1:30" ht="20.149999999999999" customHeight="1">
      <c r="A17" s="68"/>
      <c r="B17"/>
      <c r="C17"/>
      <c r="D17"/>
      <c r="E17"/>
      <c r="F17"/>
      <c r="G17"/>
      <c r="H17"/>
      <c r="Q17" s="9"/>
      <c r="R17" s="50"/>
      <c r="S17" s="50"/>
      <c r="T17" s="50"/>
      <c r="U17" s="50"/>
      <c r="V17" s="50"/>
      <c r="W17" s="50"/>
      <c r="X17" s="50"/>
      <c r="Y17" s="50"/>
      <c r="Z17" s="50"/>
      <c r="AA17" s="50"/>
      <c r="AB17" s="53"/>
      <c r="AC17" s="53"/>
      <c r="AD17"/>
    </row>
    <row r="18" spans="1:30" ht="20.149999999999999" customHeight="1">
      <c r="A18" s="42" t="s">
        <v>275</v>
      </c>
      <c r="B18"/>
      <c r="C18"/>
      <c r="E18"/>
      <c r="F18"/>
      <c r="G18"/>
      <c r="H18"/>
      <c r="L18" s="38"/>
      <c r="Q18" s="9"/>
      <c r="R18" s="50"/>
      <c r="S18" s="50"/>
      <c r="T18" s="50"/>
      <c r="U18" s="50"/>
      <c r="V18" s="50"/>
      <c r="W18" s="50"/>
      <c r="X18" s="50"/>
      <c r="Y18" s="50"/>
      <c r="Z18" s="50"/>
      <c r="AA18" s="50"/>
      <c r="AB18" s="53"/>
      <c r="AC18" s="53"/>
      <c r="AD18"/>
    </row>
    <row r="19" spans="1:30" ht="20.149999999999999" customHeight="1">
      <c r="B19"/>
      <c r="C19"/>
      <c r="D19"/>
      <c r="E19"/>
      <c r="F19"/>
      <c r="G19"/>
      <c r="H19"/>
      <c r="L19" s="38"/>
      <c r="Q19" s="9"/>
      <c r="R19" s="50"/>
      <c r="S19" s="50"/>
      <c r="T19" s="50"/>
      <c r="U19" s="50"/>
      <c r="V19" s="51"/>
      <c r="W19" s="50"/>
      <c r="X19" s="50"/>
      <c r="Y19" s="51"/>
      <c r="Z19" s="50"/>
      <c r="AA19" s="50"/>
      <c r="AB19" s="53"/>
      <c r="AC19" s="53"/>
      <c r="AD19"/>
    </row>
    <row r="20" spans="1:30" ht="20.149999999999999" customHeight="1">
      <c r="B20"/>
      <c r="C20"/>
      <c r="D20"/>
      <c r="E20"/>
      <c r="F20"/>
      <c r="G20"/>
      <c r="H20"/>
      <c r="L20" s="38"/>
      <c r="Q20" s="9"/>
      <c r="R20" s="50"/>
      <c r="S20" s="50"/>
      <c r="T20" s="50"/>
      <c r="U20" s="51"/>
      <c r="V20" s="51"/>
      <c r="W20" s="51"/>
      <c r="X20" s="50"/>
      <c r="Y20" s="50"/>
      <c r="Z20" s="50"/>
      <c r="AA20" s="50"/>
      <c r="AB20" s="53"/>
      <c r="AC20" s="53"/>
      <c r="AD20"/>
    </row>
    <row r="21" spans="1:30" ht="20.149999999999999" customHeight="1">
      <c r="B21"/>
      <c r="C21"/>
      <c r="D21"/>
      <c r="E21"/>
      <c r="F21"/>
      <c r="G21"/>
      <c r="H21"/>
      <c r="L21" s="38"/>
      <c r="M21" s="42"/>
      <c r="Q21" s="9"/>
      <c r="R21" s="50"/>
      <c r="S21" s="50"/>
      <c r="T21" s="50"/>
      <c r="U21" s="50"/>
      <c r="V21" s="50"/>
      <c r="W21" s="52"/>
      <c r="X21" s="50"/>
      <c r="Y21" s="50"/>
      <c r="Z21" s="50"/>
      <c r="AA21" s="50"/>
      <c r="AB21" s="53"/>
      <c r="AC21" s="53"/>
      <c r="AD21"/>
    </row>
    <row r="22" spans="1:30" ht="20.149999999999999" customHeight="1">
      <c r="B22"/>
      <c r="C22"/>
      <c r="D22"/>
      <c r="E22"/>
      <c r="F22"/>
      <c r="G22"/>
      <c r="H22"/>
      <c r="L22" s="38"/>
      <c r="Q22" s="9"/>
      <c r="R22" s="50"/>
      <c r="S22" s="50"/>
      <c r="T22" s="50"/>
      <c r="U22" s="50"/>
      <c r="V22" s="50"/>
      <c r="W22" s="50"/>
      <c r="X22" s="50"/>
      <c r="Y22" s="50"/>
      <c r="Z22" s="50"/>
      <c r="AA22" s="50"/>
      <c r="AB22" s="50"/>
      <c r="AC22" s="50"/>
      <c r="AD22"/>
    </row>
    <row r="23" spans="1:30" ht="20.149999999999999" customHeight="1">
      <c r="B23"/>
      <c r="C23"/>
      <c r="D23"/>
      <c r="E23"/>
      <c r="F23"/>
      <c r="G23"/>
      <c r="H23"/>
      <c r="L23" s="38"/>
      <c r="Q23"/>
      <c r="R23"/>
      <c r="S23"/>
      <c r="T23"/>
      <c r="U23"/>
      <c r="V23"/>
      <c r="W23"/>
      <c r="X23"/>
      <c r="Y23"/>
      <c r="Z23"/>
      <c r="AA23"/>
      <c r="AB23"/>
      <c r="AC23"/>
      <c r="AD23"/>
    </row>
    <row r="24" spans="1:30" ht="20.149999999999999" customHeight="1">
      <c r="B24"/>
      <c r="C24"/>
      <c r="D24"/>
      <c r="E24"/>
      <c r="F24"/>
      <c r="G24"/>
      <c r="H24"/>
      <c r="L24" s="38"/>
    </row>
    <row r="25" spans="1:30" ht="20.149999999999999" customHeight="1">
      <c r="B25"/>
      <c r="C25"/>
      <c r="D25"/>
      <c r="E25"/>
      <c r="F25"/>
      <c r="G25"/>
      <c r="H25"/>
      <c r="L25" s="38"/>
    </row>
    <row r="26" spans="1:30" ht="20.149999999999999" customHeight="1">
      <c r="B26"/>
      <c r="C26"/>
      <c r="D26"/>
      <c r="E26"/>
      <c r="F26"/>
      <c r="G26"/>
      <c r="H26"/>
      <c r="L26" s="38"/>
    </row>
    <row r="27" spans="1:30" ht="20.149999999999999" customHeight="1">
      <c r="B27"/>
      <c r="C27"/>
      <c r="D27"/>
      <c r="E27"/>
      <c r="F27"/>
      <c r="G27"/>
      <c r="H27"/>
      <c r="L27" s="38"/>
    </row>
    <row r="28" spans="1:30" ht="20.149999999999999" customHeight="1">
      <c r="B28"/>
      <c r="C28"/>
      <c r="D28"/>
      <c r="E28"/>
      <c r="F28"/>
      <c r="G28"/>
      <c r="H28"/>
      <c r="L28" s="38"/>
    </row>
    <row r="29" spans="1:30" ht="20.149999999999999" customHeight="1">
      <c r="B29"/>
      <c r="C29"/>
      <c r="D29"/>
      <c r="E29"/>
      <c r="F29"/>
      <c r="G29"/>
      <c r="H29"/>
      <c r="L29" s="38"/>
    </row>
    <row r="30" spans="1:30" ht="20.149999999999999" customHeight="1">
      <c r="B30"/>
      <c r="C30"/>
      <c r="D30"/>
      <c r="E30"/>
      <c r="F30"/>
      <c r="G30"/>
      <c r="H30"/>
      <c r="L30" s="38"/>
    </row>
    <row r="31" spans="1:30" ht="20.149999999999999" customHeight="1">
      <c r="B31"/>
      <c r="C31"/>
      <c r="D31"/>
      <c r="E31"/>
      <c r="F31"/>
      <c r="G31"/>
      <c r="H31"/>
      <c r="L31" s="38"/>
    </row>
    <row r="32" spans="1:30" ht="20.149999999999999" customHeight="1">
      <c r="B32"/>
      <c r="C32"/>
      <c r="D32"/>
      <c r="E32"/>
      <c r="F32"/>
      <c r="G32"/>
      <c r="H32"/>
      <c r="L32" s="38"/>
    </row>
  </sheetData>
  <mergeCells count="3">
    <mergeCell ref="A1:N1"/>
    <mergeCell ref="A2:N2"/>
    <mergeCell ref="A10:N10"/>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6 B8:D8 C16:E16 E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sheetPr>
  <dimension ref="A1:AD38"/>
  <sheetViews>
    <sheetView view="pageBreakPreview" zoomScale="60" zoomScaleNormal="100" workbookViewId="0">
      <selection activeCell="V25" sqref="V25"/>
    </sheetView>
  </sheetViews>
  <sheetFormatPr defaultColWidth="9.1796875" defaultRowHeight="20.149999999999999" customHeight="1"/>
  <cols>
    <col min="1" max="1" width="14.26953125" style="38" customWidth="1"/>
    <col min="2" max="11" width="10.453125" style="38" customWidth="1"/>
    <col min="12" max="12" width="10.453125" style="39" customWidth="1"/>
    <col min="13" max="13" width="10.453125" style="38" customWidth="1"/>
    <col min="14" max="15" width="11" style="38" customWidth="1"/>
    <col min="16" max="17" width="9.1796875" style="38"/>
    <col min="18" max="22" width="9.453125" style="38" customWidth="1"/>
    <col min="23" max="16384" width="9.1796875" style="38"/>
  </cols>
  <sheetData>
    <row r="1" spans="1:30" ht="19.5" customHeight="1" thickBot="1">
      <c r="A1" s="822" t="s">
        <v>554</v>
      </c>
      <c r="B1" s="823"/>
      <c r="C1" s="823"/>
      <c r="D1" s="823"/>
      <c r="E1" s="823"/>
      <c r="F1" s="823"/>
      <c r="G1" s="823"/>
      <c r="H1" s="823"/>
      <c r="I1" s="823"/>
      <c r="J1" s="823"/>
      <c r="K1" s="823"/>
      <c r="L1" s="823"/>
      <c r="M1" s="823"/>
      <c r="N1" s="824"/>
      <c r="Q1"/>
      <c r="R1"/>
      <c r="S1" s="49"/>
      <c r="T1"/>
      <c r="U1"/>
      <c r="V1"/>
      <c r="W1"/>
      <c r="X1"/>
      <c r="Y1"/>
      <c r="Z1"/>
      <c r="AA1"/>
      <c r="AB1"/>
      <c r="AC1"/>
      <c r="AD1"/>
    </row>
    <row r="2" spans="1:30" ht="19.5" customHeight="1" thickBot="1">
      <c r="A2" s="825" t="s">
        <v>353</v>
      </c>
      <c r="B2" s="826"/>
      <c r="C2" s="826"/>
      <c r="D2" s="826"/>
      <c r="E2" s="826"/>
      <c r="F2" s="826"/>
      <c r="G2" s="826"/>
      <c r="H2" s="826"/>
      <c r="I2" s="826"/>
      <c r="J2" s="826"/>
      <c r="K2" s="826"/>
      <c r="L2" s="826"/>
      <c r="M2" s="826"/>
      <c r="N2" s="827"/>
      <c r="Q2"/>
      <c r="R2"/>
      <c r="S2" s="49"/>
      <c r="T2"/>
      <c r="U2"/>
      <c r="V2"/>
      <c r="W2"/>
      <c r="X2"/>
      <c r="Y2"/>
      <c r="Z2"/>
      <c r="AA2"/>
      <c r="AB2"/>
      <c r="AC2"/>
      <c r="AD2"/>
    </row>
    <row r="3" spans="1:30" ht="19.5" customHeight="1">
      <c r="A3" s="394" t="s">
        <v>354</v>
      </c>
      <c r="B3" s="207">
        <v>45292</v>
      </c>
      <c r="C3" s="207">
        <v>45323</v>
      </c>
      <c r="D3" s="207">
        <v>45352</v>
      </c>
      <c r="E3" s="207">
        <v>45383</v>
      </c>
      <c r="F3" s="207">
        <v>45413</v>
      </c>
      <c r="G3" s="207">
        <v>45444</v>
      </c>
      <c r="H3" s="207">
        <v>45474</v>
      </c>
      <c r="I3" s="207">
        <v>45505</v>
      </c>
      <c r="J3" s="207">
        <v>45536</v>
      </c>
      <c r="K3" s="207">
        <v>45566</v>
      </c>
      <c r="L3" s="207">
        <v>45597</v>
      </c>
      <c r="M3" s="207">
        <v>45627</v>
      </c>
      <c r="N3" s="404" t="s">
        <v>272</v>
      </c>
      <c r="P3" s="43"/>
      <c r="Q3" s="9"/>
      <c r="R3" s="50"/>
      <c r="S3" s="50"/>
      <c r="T3" s="50"/>
      <c r="U3" s="50"/>
      <c r="V3" s="50"/>
      <c r="W3" s="50"/>
      <c r="X3" s="50"/>
      <c r="Y3" s="50"/>
      <c r="Z3" s="50"/>
      <c r="AA3" s="50"/>
      <c r="AB3" s="50"/>
      <c r="AC3" s="53"/>
      <c r="AD3" s="54"/>
    </row>
    <row r="4" spans="1:30" ht="19.5" customHeight="1">
      <c r="A4" s="370" t="s">
        <v>364</v>
      </c>
      <c r="B4" s="255">
        <v>46244</v>
      </c>
      <c r="C4" s="255">
        <v>40237</v>
      </c>
      <c r="D4" s="255">
        <v>33237</v>
      </c>
      <c r="E4" s="255">
        <v>44412</v>
      </c>
      <c r="F4" s="255">
        <v>46035</v>
      </c>
      <c r="G4" s="255">
        <v>35012</v>
      </c>
      <c r="H4" s="255">
        <v>44261</v>
      </c>
      <c r="I4" s="255">
        <v>45668</v>
      </c>
      <c r="J4" s="255">
        <v>44952</v>
      </c>
      <c r="K4" s="255">
        <v>29394</v>
      </c>
      <c r="L4" s="255">
        <v>39553</v>
      </c>
      <c r="M4" s="604">
        <v>48167</v>
      </c>
      <c r="N4" s="400">
        <f t="shared" ref="N4:N10" si="0">SUM(B4:M4)</f>
        <v>497172</v>
      </c>
      <c r="P4" s="44"/>
      <c r="Q4" s="69"/>
      <c r="R4" s="70"/>
      <c r="S4" s="70"/>
      <c r="T4" s="70"/>
      <c r="U4" s="70"/>
      <c r="V4" s="70"/>
      <c r="W4" s="50"/>
      <c r="X4" s="50"/>
      <c r="Y4" s="50"/>
      <c r="Z4" s="50"/>
      <c r="AA4" s="50"/>
      <c r="AB4" s="53"/>
      <c r="AC4" s="53"/>
      <c r="AD4" s="54"/>
    </row>
    <row r="5" spans="1:30" ht="19.5" customHeight="1">
      <c r="A5" s="370" t="s">
        <v>365</v>
      </c>
      <c r="B5" s="255">
        <v>28097</v>
      </c>
      <c r="C5" s="255">
        <v>36247</v>
      </c>
      <c r="D5" s="255">
        <v>43603</v>
      </c>
      <c r="E5" s="255">
        <v>29978</v>
      </c>
      <c r="F5" s="255">
        <v>42593</v>
      </c>
      <c r="G5" s="255">
        <v>11020</v>
      </c>
      <c r="H5" s="255">
        <v>42580</v>
      </c>
      <c r="I5" s="255">
        <v>36951</v>
      </c>
      <c r="J5" s="255">
        <v>41663</v>
      </c>
      <c r="K5" s="255">
        <v>41734</v>
      </c>
      <c r="L5" s="255">
        <v>40654</v>
      </c>
      <c r="M5" s="604">
        <v>49264</v>
      </c>
      <c r="N5" s="400">
        <f t="shared" si="0"/>
        <v>444384</v>
      </c>
      <c r="P5" s="44"/>
      <c r="Q5" s="145"/>
      <c r="R5" s="143"/>
      <c r="S5" s="71"/>
      <c r="T5" s="71"/>
      <c r="U5" s="71"/>
      <c r="V5" s="71"/>
      <c r="W5" s="50"/>
      <c r="X5" s="50"/>
      <c r="Y5" s="50"/>
      <c r="Z5" s="50"/>
      <c r="AA5" s="50"/>
      <c r="AB5" s="53"/>
      <c r="AC5" s="53"/>
      <c r="AD5" s="54"/>
    </row>
    <row r="6" spans="1:30" ht="19.5" customHeight="1">
      <c r="A6" s="370" t="s">
        <v>366</v>
      </c>
      <c r="B6" s="255">
        <v>35376</v>
      </c>
      <c r="C6" s="255">
        <v>33101</v>
      </c>
      <c r="D6" s="255">
        <v>38856</v>
      </c>
      <c r="E6" s="255">
        <v>37374</v>
      </c>
      <c r="F6" s="255">
        <v>33798</v>
      </c>
      <c r="G6" s="255">
        <v>2573</v>
      </c>
      <c r="H6" s="255">
        <v>6816</v>
      </c>
      <c r="I6" s="255">
        <v>35005</v>
      </c>
      <c r="J6" s="255">
        <v>31695</v>
      </c>
      <c r="K6" s="255">
        <v>38548</v>
      </c>
      <c r="L6" s="255">
        <v>31407</v>
      </c>
      <c r="M6" s="604">
        <v>40748</v>
      </c>
      <c r="N6" s="400">
        <f t="shared" si="0"/>
        <v>365297</v>
      </c>
      <c r="P6" s="44"/>
      <c r="Q6" s="145"/>
      <c r="R6" s="143"/>
      <c r="S6" s="71"/>
      <c r="T6" s="71"/>
      <c r="U6" s="71"/>
      <c r="V6" s="71"/>
      <c r="W6" s="50"/>
      <c r="X6" s="50"/>
      <c r="Y6" s="50"/>
      <c r="Z6" s="50"/>
      <c r="AA6" s="50"/>
      <c r="AB6" s="53"/>
      <c r="AC6" s="53"/>
      <c r="AD6" s="54"/>
    </row>
    <row r="7" spans="1:30" ht="19.5" customHeight="1">
      <c r="A7" s="370" t="s">
        <v>367</v>
      </c>
      <c r="B7" s="255">
        <v>0</v>
      </c>
      <c r="C7" s="255">
        <v>0</v>
      </c>
      <c r="D7" s="255">
        <v>0</v>
      </c>
      <c r="E7" s="255">
        <v>0</v>
      </c>
      <c r="F7" s="255">
        <v>0</v>
      </c>
      <c r="G7" s="255">
        <v>0</v>
      </c>
      <c r="H7" s="255">
        <v>0</v>
      </c>
      <c r="I7" s="255">
        <v>0</v>
      </c>
      <c r="J7" s="255">
        <v>26660</v>
      </c>
      <c r="K7" s="255">
        <v>68654.497000000003</v>
      </c>
      <c r="L7" s="255">
        <v>66764</v>
      </c>
      <c r="M7" s="604">
        <v>69760.534</v>
      </c>
      <c r="N7" s="400">
        <f t="shared" si="0"/>
        <v>231839.03100000002</v>
      </c>
      <c r="P7" s="44"/>
      <c r="Q7" s="145"/>
      <c r="R7" s="143"/>
      <c r="S7" s="72"/>
      <c r="T7" s="72"/>
      <c r="U7" s="72"/>
      <c r="V7" s="72"/>
      <c r="W7" s="50"/>
      <c r="X7" s="50"/>
      <c r="Y7" s="50"/>
      <c r="Z7" s="50"/>
      <c r="AA7" s="50"/>
      <c r="AB7" s="53"/>
      <c r="AC7" s="53"/>
      <c r="AD7" s="54"/>
    </row>
    <row r="8" spans="1:30" ht="19.5" customHeight="1">
      <c r="A8" s="410" t="s">
        <v>70</v>
      </c>
      <c r="B8" s="255">
        <v>150121</v>
      </c>
      <c r="C8" s="255">
        <v>133099.524</v>
      </c>
      <c r="D8" s="255">
        <v>125018.537</v>
      </c>
      <c r="E8" s="255">
        <v>125946.35</v>
      </c>
      <c r="F8" s="255">
        <v>95560.320000000007</v>
      </c>
      <c r="G8" s="255">
        <v>144426</v>
      </c>
      <c r="H8" s="255">
        <v>149919</v>
      </c>
      <c r="I8" s="255">
        <v>146417</v>
      </c>
      <c r="J8" s="255">
        <v>77186</v>
      </c>
      <c r="K8" s="255">
        <v>0</v>
      </c>
      <c r="L8" s="255">
        <v>0</v>
      </c>
      <c r="M8" s="604">
        <v>0</v>
      </c>
      <c r="N8" s="400">
        <f t="shared" si="0"/>
        <v>1147693.7309999999</v>
      </c>
      <c r="P8" s="44"/>
      <c r="Q8" s="145"/>
      <c r="R8" s="143"/>
      <c r="S8" s="71"/>
      <c r="T8" s="71"/>
      <c r="U8" s="71"/>
      <c r="V8" s="71"/>
      <c r="W8" s="50"/>
      <c r="X8" s="50"/>
      <c r="Y8" s="50"/>
      <c r="Z8" s="50"/>
      <c r="AA8" s="50"/>
      <c r="AB8" s="53"/>
      <c r="AC8" s="53"/>
      <c r="AD8" s="54"/>
    </row>
    <row r="9" spans="1:30" ht="19.5" customHeight="1">
      <c r="A9" s="370" t="s">
        <v>368</v>
      </c>
      <c r="B9" s="255">
        <v>74445</v>
      </c>
      <c r="C9" s="255">
        <v>140578</v>
      </c>
      <c r="D9" s="255">
        <v>152349</v>
      </c>
      <c r="E9" s="255">
        <v>151605</v>
      </c>
      <c r="F9" s="255">
        <v>135026</v>
      </c>
      <c r="G9" s="255">
        <v>142916</v>
      </c>
      <c r="H9" s="255">
        <v>154511</v>
      </c>
      <c r="I9" s="255">
        <v>154616</v>
      </c>
      <c r="J9" s="255">
        <v>150867</v>
      </c>
      <c r="K9" s="255">
        <v>157165</v>
      </c>
      <c r="L9" s="255">
        <v>151563</v>
      </c>
      <c r="M9" s="604">
        <v>159003</v>
      </c>
      <c r="N9" s="400">
        <f t="shared" si="0"/>
        <v>1724644</v>
      </c>
      <c r="P9" s="44"/>
      <c r="Q9" s="145"/>
      <c r="R9" s="143"/>
      <c r="S9" s="71"/>
      <c r="T9" s="71"/>
      <c r="U9" s="71"/>
      <c r="V9" s="71"/>
      <c r="W9" s="50"/>
      <c r="X9" s="50"/>
      <c r="Y9" s="50"/>
      <c r="Z9" s="50"/>
      <c r="AA9" s="50"/>
      <c r="AB9" s="53"/>
      <c r="AC9" s="53"/>
      <c r="AD9" s="54"/>
    </row>
    <row r="10" spans="1:30" ht="19.5" customHeight="1" thickBot="1">
      <c r="A10" s="370" t="s">
        <v>475</v>
      </c>
      <c r="B10" s="255">
        <v>91450</v>
      </c>
      <c r="C10" s="255">
        <v>84651</v>
      </c>
      <c r="D10" s="255">
        <v>83096</v>
      </c>
      <c r="E10" s="255">
        <v>89635</v>
      </c>
      <c r="F10" s="255">
        <v>81623</v>
      </c>
      <c r="G10" s="255">
        <v>18005</v>
      </c>
      <c r="H10" s="255">
        <v>78203</v>
      </c>
      <c r="I10" s="255">
        <v>88334</v>
      </c>
      <c r="J10" s="255">
        <v>90634</v>
      </c>
      <c r="K10" s="255">
        <v>93402</v>
      </c>
      <c r="L10" s="255">
        <v>89844</v>
      </c>
      <c r="M10" s="604">
        <v>89222</v>
      </c>
      <c r="N10" s="401">
        <f t="shared" si="0"/>
        <v>978099</v>
      </c>
      <c r="P10" s="44"/>
      <c r="Q10" s="145"/>
      <c r="R10" s="143"/>
      <c r="S10" s="71"/>
      <c r="T10" s="71"/>
      <c r="U10" s="71"/>
      <c r="V10" s="71"/>
      <c r="W10" s="50"/>
      <c r="X10" s="50"/>
      <c r="Y10" s="50"/>
      <c r="Z10" s="50"/>
      <c r="AA10" s="50"/>
      <c r="AB10" s="53"/>
      <c r="AC10" s="53"/>
      <c r="AD10" s="54"/>
    </row>
    <row r="11" spans="1:30" ht="19.5" customHeight="1" thickBot="1">
      <c r="A11" s="375" t="s">
        <v>272</v>
      </c>
      <c r="B11" s="408">
        <f>SUM(B4:B10)</f>
        <v>425733</v>
      </c>
      <c r="C11" s="398">
        <f>SUM(C4:C10)</f>
        <v>467913.52399999998</v>
      </c>
      <c r="D11" s="398">
        <f t="shared" ref="D11:K11" si="1">SUM(D4:D10)</f>
        <v>476159.53700000001</v>
      </c>
      <c r="E11" s="398">
        <f t="shared" si="1"/>
        <v>478950.35</v>
      </c>
      <c r="F11" s="398">
        <f>SUM(F4:F10)</f>
        <v>434635.32</v>
      </c>
      <c r="G11" s="398">
        <f>SUM(G4:G10)</f>
        <v>353952</v>
      </c>
      <c r="H11" s="398">
        <f>SUM(H4:H10)</f>
        <v>476290</v>
      </c>
      <c r="I11" s="398">
        <f>SUM(I4:I10)</f>
        <v>506991</v>
      </c>
      <c r="J11" s="398">
        <f>SUM(J4:J10)</f>
        <v>463657</v>
      </c>
      <c r="K11" s="398">
        <f t="shared" si="1"/>
        <v>428897.49699999997</v>
      </c>
      <c r="L11" s="405">
        <f>SUM(L4:L10)</f>
        <v>419785</v>
      </c>
      <c r="M11" s="405">
        <f>SUM(M4:M10)</f>
        <v>456164.53399999999</v>
      </c>
      <c r="N11" s="402">
        <f>SUM(N4:N10)</f>
        <v>5389128.7620000001</v>
      </c>
      <c r="Q11" s="145"/>
      <c r="R11" s="143"/>
      <c r="S11" s="71"/>
      <c r="T11" s="71"/>
      <c r="U11" s="71"/>
      <c r="V11" s="71"/>
      <c r="W11" s="51"/>
      <c r="X11" s="50"/>
      <c r="Y11" s="50"/>
      <c r="Z11" s="50"/>
      <c r="AA11" s="50"/>
      <c r="AB11" s="53"/>
      <c r="AC11" s="53"/>
      <c r="AD11" s="54"/>
    </row>
    <row r="12" spans="1:30" ht="30" customHeight="1" thickBot="1">
      <c r="A12" s="406"/>
      <c r="B12" s="407"/>
      <c r="C12" s="407"/>
      <c r="D12" s="407"/>
      <c r="E12" s="407"/>
      <c r="F12" s="407"/>
      <c r="G12" s="407"/>
      <c r="H12" s="407"/>
      <c r="I12" s="407"/>
      <c r="J12" s="411"/>
      <c r="K12" s="411"/>
      <c r="L12" s="411"/>
      <c r="M12" s="411"/>
      <c r="N12" s="407"/>
      <c r="Q12" s="69"/>
      <c r="R12" s="71"/>
      <c r="S12" s="71"/>
      <c r="T12" s="71"/>
      <c r="U12" s="71"/>
      <c r="V12" s="71"/>
      <c r="W12" s="51"/>
      <c r="X12" s="50"/>
      <c r="Y12" s="50"/>
      <c r="Z12" s="50"/>
      <c r="AA12" s="50"/>
      <c r="AB12" s="53"/>
      <c r="AC12" s="53"/>
      <c r="AD12" s="54"/>
    </row>
    <row r="13" spans="1:30" ht="19.5" customHeight="1" thickBot="1">
      <c r="A13" s="825" t="s">
        <v>358</v>
      </c>
      <c r="B13" s="826"/>
      <c r="C13" s="826"/>
      <c r="D13" s="826"/>
      <c r="E13" s="826"/>
      <c r="F13" s="826"/>
      <c r="G13" s="826"/>
      <c r="H13" s="826"/>
      <c r="I13" s="826"/>
      <c r="J13" s="826"/>
      <c r="K13" s="826"/>
      <c r="L13" s="826"/>
      <c r="M13" s="826"/>
      <c r="N13" s="827"/>
      <c r="O13" s="45"/>
      <c r="P13" s="46"/>
      <c r="Q13" s="69"/>
      <c r="R13" s="71"/>
      <c r="S13" s="71"/>
      <c r="T13" s="71"/>
      <c r="U13" s="71"/>
      <c r="V13" s="71"/>
      <c r="W13" s="50"/>
      <c r="X13" s="50"/>
      <c r="Y13" s="50"/>
      <c r="Z13" s="50"/>
      <c r="AA13" s="50"/>
      <c r="AB13" s="50"/>
      <c r="AC13" s="50"/>
      <c r="AD13" s="50"/>
    </row>
    <row r="14" spans="1:30" ht="19.5" customHeight="1">
      <c r="A14" s="394" t="s">
        <v>354</v>
      </c>
      <c r="B14" s="207">
        <v>45292</v>
      </c>
      <c r="C14" s="207">
        <v>45323</v>
      </c>
      <c r="D14" s="207">
        <v>45352</v>
      </c>
      <c r="E14" s="207">
        <v>45383</v>
      </c>
      <c r="F14" s="207">
        <v>45413</v>
      </c>
      <c r="G14" s="207">
        <v>45444</v>
      </c>
      <c r="H14" s="207">
        <v>45474</v>
      </c>
      <c r="I14" s="207">
        <v>45505</v>
      </c>
      <c r="J14" s="207">
        <v>45536</v>
      </c>
      <c r="K14" s="207">
        <v>45566</v>
      </c>
      <c r="L14" s="207">
        <v>45597</v>
      </c>
      <c r="M14" s="207">
        <v>45627</v>
      </c>
      <c r="N14" s="404" t="s">
        <v>272</v>
      </c>
      <c r="O14" s="46"/>
      <c r="P14" s="46"/>
      <c r="Q14" s="9"/>
      <c r="R14" s="8"/>
      <c r="S14" s="8"/>
      <c r="T14" s="8"/>
      <c r="U14" s="8"/>
      <c r="V14" s="8"/>
      <c r="W14" s="8"/>
      <c r="X14" s="8"/>
      <c r="Y14" s="8"/>
      <c r="Z14" s="8"/>
      <c r="AA14" s="8"/>
      <c r="AB14" s="8"/>
      <c r="AC14" s="8"/>
      <c r="AD14"/>
    </row>
    <row r="15" spans="1:30" ht="19.5" customHeight="1">
      <c r="A15" s="370" t="s">
        <v>364</v>
      </c>
      <c r="B15" s="255">
        <v>44500</v>
      </c>
      <c r="C15" s="255">
        <v>31100</v>
      </c>
      <c r="D15" s="255">
        <v>48650</v>
      </c>
      <c r="E15" s="255">
        <v>41561</v>
      </c>
      <c r="F15" s="255">
        <v>50898</v>
      </c>
      <c r="G15" s="255">
        <v>34700</v>
      </c>
      <c r="H15" s="255">
        <v>36500</v>
      </c>
      <c r="I15" s="255">
        <v>32700</v>
      </c>
      <c r="J15" s="255">
        <v>57373</v>
      </c>
      <c r="K15" s="255">
        <v>35000</v>
      </c>
      <c r="L15" s="255">
        <v>30400</v>
      </c>
      <c r="M15" s="606">
        <v>57700</v>
      </c>
      <c r="N15" s="400">
        <f t="shared" ref="N15:N21" si="2">SUM(B15:M15)</f>
        <v>501082</v>
      </c>
      <c r="O15" s="48"/>
      <c r="P15" s="46"/>
      <c r="Q15" s="9" t="s">
        <v>369</v>
      </c>
      <c r="R15" s="50"/>
      <c r="S15" s="50"/>
      <c r="T15" s="50"/>
      <c r="U15" s="50"/>
      <c r="V15" s="50"/>
      <c r="W15" s="50"/>
      <c r="X15" s="50"/>
      <c r="Y15" s="50"/>
      <c r="Z15" s="50"/>
      <c r="AA15" s="50"/>
      <c r="AB15" s="50"/>
      <c r="AC15" s="53"/>
      <c r="AD15"/>
    </row>
    <row r="16" spans="1:30" ht="19.5" customHeight="1">
      <c r="A16" s="370" t="s">
        <v>365</v>
      </c>
      <c r="B16" s="255">
        <v>10618</v>
      </c>
      <c r="C16" s="255">
        <v>44203</v>
      </c>
      <c r="D16" s="255">
        <v>41600</v>
      </c>
      <c r="E16" s="255">
        <v>39137</v>
      </c>
      <c r="F16" s="255">
        <v>56822</v>
      </c>
      <c r="G16" s="255">
        <v>8426</v>
      </c>
      <c r="H16" s="255">
        <v>11001</v>
      </c>
      <c r="I16" s="255">
        <v>53492</v>
      </c>
      <c r="J16" s="255">
        <v>33310</v>
      </c>
      <c r="K16" s="255">
        <v>45883</v>
      </c>
      <c r="L16" s="255">
        <v>46050</v>
      </c>
      <c r="M16" s="606">
        <v>65607</v>
      </c>
      <c r="N16" s="400">
        <f t="shared" si="2"/>
        <v>456149</v>
      </c>
      <c r="O16" s="48"/>
      <c r="P16" s="46"/>
      <c r="Q16" s="9"/>
      <c r="R16" s="50"/>
      <c r="S16" s="50"/>
      <c r="T16" s="50"/>
      <c r="U16" s="50"/>
      <c r="V16" s="50"/>
      <c r="W16" s="50"/>
      <c r="X16" s="50"/>
      <c r="Y16" s="50"/>
      <c r="Z16" s="50"/>
      <c r="AA16" s="50"/>
      <c r="AB16" s="50"/>
      <c r="AC16" s="53"/>
      <c r="AD16"/>
    </row>
    <row r="17" spans="1:30" ht="19.5" customHeight="1">
      <c r="A17" s="370" t="s">
        <v>366</v>
      </c>
      <c r="B17" s="255">
        <v>47022</v>
      </c>
      <c r="C17" s="255">
        <v>30304</v>
      </c>
      <c r="D17" s="255">
        <v>46998</v>
      </c>
      <c r="E17" s="255">
        <v>38900</v>
      </c>
      <c r="F17" s="255">
        <v>31470</v>
      </c>
      <c r="G17" s="255">
        <v>6500</v>
      </c>
      <c r="H17" s="255">
        <v>13500</v>
      </c>
      <c r="I17" s="255">
        <v>29271</v>
      </c>
      <c r="J17" s="255">
        <v>24600</v>
      </c>
      <c r="K17" s="255">
        <v>45702</v>
      </c>
      <c r="L17" s="255">
        <v>19700</v>
      </c>
      <c r="M17" s="606">
        <v>44231</v>
      </c>
      <c r="N17" s="400">
        <f t="shared" si="2"/>
        <v>378198</v>
      </c>
      <c r="O17" s="48"/>
      <c r="P17" s="46"/>
      <c r="Q17" s="9"/>
      <c r="R17" s="50"/>
      <c r="S17" s="50"/>
      <c r="T17" s="50"/>
      <c r="U17" s="50"/>
      <c r="V17" s="50"/>
      <c r="W17" s="50"/>
      <c r="X17" s="50"/>
      <c r="Y17" s="50"/>
      <c r="Z17" s="50"/>
      <c r="AA17" s="50"/>
      <c r="AB17" s="50"/>
      <c r="AC17" s="53"/>
      <c r="AD17"/>
    </row>
    <row r="18" spans="1:30" ht="19.5" customHeight="1">
      <c r="A18" s="370" t="s">
        <v>148</v>
      </c>
      <c r="B18" s="255">
        <v>0</v>
      </c>
      <c r="C18" s="255">
        <v>0</v>
      </c>
      <c r="D18" s="255">
        <v>0</v>
      </c>
      <c r="E18" s="255">
        <v>0</v>
      </c>
      <c r="F18" s="255">
        <v>0</v>
      </c>
      <c r="G18" s="255">
        <v>0</v>
      </c>
      <c r="H18" s="255">
        <v>0</v>
      </c>
      <c r="I18" s="255">
        <v>0</v>
      </c>
      <c r="J18" s="255">
        <v>1078</v>
      </c>
      <c r="K18" s="255">
        <v>45894.998</v>
      </c>
      <c r="L18" s="255">
        <v>61256</v>
      </c>
      <c r="M18" s="606">
        <v>79916</v>
      </c>
      <c r="N18" s="400">
        <f t="shared" si="2"/>
        <v>188144.99799999999</v>
      </c>
      <c r="O18" s="48"/>
      <c r="P18" s="46"/>
      <c r="Q18" s="9"/>
      <c r="R18" s="50"/>
      <c r="S18" s="50"/>
      <c r="T18" s="50"/>
      <c r="U18" s="50"/>
      <c r="V18" s="50"/>
      <c r="W18" s="50"/>
      <c r="X18" s="50"/>
      <c r="Y18" s="50"/>
      <c r="Z18" s="50"/>
      <c r="AA18" s="50"/>
      <c r="AB18" s="50"/>
      <c r="AC18" s="53"/>
      <c r="AD18"/>
    </row>
    <row r="19" spans="1:30" ht="19.5" customHeight="1">
      <c r="A19" s="410" t="s">
        <v>70</v>
      </c>
      <c r="B19" s="255">
        <v>106331</v>
      </c>
      <c r="C19" s="255">
        <v>158103.731</v>
      </c>
      <c r="D19" s="255">
        <v>153530.905</v>
      </c>
      <c r="E19" s="255">
        <v>95474.952000000005</v>
      </c>
      <c r="F19" s="255">
        <v>119059.91800000001</v>
      </c>
      <c r="G19" s="255">
        <v>143291</v>
      </c>
      <c r="H19" s="255">
        <v>152333</v>
      </c>
      <c r="I19" s="255">
        <v>141882</v>
      </c>
      <c r="J19" s="255">
        <v>117343</v>
      </c>
      <c r="K19" s="255">
        <v>0</v>
      </c>
      <c r="L19" s="255">
        <v>0</v>
      </c>
      <c r="M19" s="606">
        <v>0</v>
      </c>
      <c r="N19" s="400">
        <f t="shared" si="2"/>
        <v>1187349.5060000001</v>
      </c>
      <c r="O19" s="48"/>
      <c r="P19" s="46"/>
      <c r="Q19" s="9"/>
      <c r="R19" s="50"/>
      <c r="S19" s="50"/>
      <c r="T19" s="50"/>
      <c r="U19" s="50"/>
      <c r="V19" s="50"/>
      <c r="W19" s="50"/>
      <c r="X19" s="50"/>
      <c r="Y19" s="50"/>
      <c r="Z19" s="50"/>
      <c r="AA19" s="50"/>
      <c r="AB19" s="50"/>
      <c r="AC19" s="53"/>
      <c r="AD19"/>
    </row>
    <row r="20" spans="1:30" ht="19.5" customHeight="1">
      <c r="A20" s="370" t="s">
        <v>368</v>
      </c>
      <c r="B20" s="255">
        <v>132731</v>
      </c>
      <c r="C20" s="255">
        <v>133194</v>
      </c>
      <c r="D20" s="255">
        <v>184727</v>
      </c>
      <c r="E20" s="255">
        <v>134973</v>
      </c>
      <c r="F20" s="255">
        <v>136577</v>
      </c>
      <c r="G20" s="255">
        <v>155292</v>
      </c>
      <c r="H20" s="255">
        <v>163695</v>
      </c>
      <c r="I20" s="255">
        <v>161480</v>
      </c>
      <c r="J20" s="255">
        <v>149429</v>
      </c>
      <c r="K20" s="255">
        <v>144457</v>
      </c>
      <c r="L20" s="255">
        <v>170141</v>
      </c>
      <c r="M20" s="606">
        <v>162979</v>
      </c>
      <c r="N20" s="400">
        <f t="shared" si="2"/>
        <v>1829675</v>
      </c>
      <c r="O20" s="48"/>
      <c r="P20" s="46"/>
      <c r="Q20" s="9"/>
      <c r="R20" s="50"/>
      <c r="S20" s="50"/>
      <c r="T20" s="50"/>
      <c r="U20" s="50"/>
      <c r="V20" s="50"/>
      <c r="W20" s="50"/>
      <c r="X20" s="50"/>
      <c r="Y20" s="50"/>
      <c r="Z20" s="50"/>
      <c r="AA20" s="50"/>
      <c r="AB20" s="50"/>
      <c r="AC20" s="53"/>
      <c r="AD20"/>
    </row>
    <row r="21" spans="1:30" ht="19.5" customHeight="1" thickBot="1">
      <c r="A21" s="370" t="s">
        <v>475</v>
      </c>
      <c r="B21" s="255">
        <v>87126</v>
      </c>
      <c r="C21" s="255">
        <v>86721</v>
      </c>
      <c r="D21" s="255">
        <v>73833</v>
      </c>
      <c r="E21" s="255">
        <v>107927</v>
      </c>
      <c r="F21" s="255">
        <v>92181</v>
      </c>
      <c r="G21" s="255">
        <v>16997</v>
      </c>
      <c r="H21" s="255">
        <v>77314</v>
      </c>
      <c r="I21" s="255">
        <v>85549</v>
      </c>
      <c r="J21" s="255">
        <v>92797</v>
      </c>
      <c r="K21" s="255">
        <v>88157</v>
      </c>
      <c r="L21" s="255">
        <v>85766</v>
      </c>
      <c r="M21" s="606">
        <v>118925</v>
      </c>
      <c r="N21" s="400">
        <f t="shared" si="2"/>
        <v>1013293</v>
      </c>
      <c r="O21" s="48"/>
      <c r="P21" s="46"/>
      <c r="Q21" s="9"/>
      <c r="R21" s="50"/>
      <c r="S21" s="50"/>
      <c r="T21" s="50"/>
      <c r="U21" s="50"/>
      <c r="V21" s="50"/>
      <c r="W21" s="50"/>
      <c r="X21" s="50"/>
      <c r="Y21" s="50"/>
      <c r="Z21" s="50"/>
      <c r="AA21" s="50"/>
      <c r="AB21" s="50"/>
      <c r="AC21" s="53"/>
      <c r="AD21"/>
    </row>
    <row r="22" spans="1:30" ht="19.5" customHeight="1" thickBot="1">
      <c r="A22" s="375" t="s">
        <v>272</v>
      </c>
      <c r="B22" s="408">
        <f>SUM(B15:B21)</f>
        <v>428328</v>
      </c>
      <c r="C22" s="398">
        <f>SUM(C15:C21)</f>
        <v>483625.73100000003</v>
      </c>
      <c r="D22" s="398">
        <f>SUM(D15:D21)</f>
        <v>549338.90500000003</v>
      </c>
      <c r="E22" s="398">
        <f t="shared" ref="E22:N22" si="3">SUM(E15:E21)</f>
        <v>457972.95199999999</v>
      </c>
      <c r="F22" s="398">
        <f>SUM(F15:F21)</f>
        <v>487007.91800000001</v>
      </c>
      <c r="G22" s="398">
        <f>SUM(G15:G21)</f>
        <v>365206</v>
      </c>
      <c r="H22" s="398">
        <f t="shared" si="3"/>
        <v>454343</v>
      </c>
      <c r="I22" s="398">
        <f>SUM(I15:I21)</f>
        <v>504374</v>
      </c>
      <c r="J22" s="398">
        <f>SUM(J15:J21)</f>
        <v>475930</v>
      </c>
      <c r="K22" s="398">
        <f t="shared" si="3"/>
        <v>405093.99800000002</v>
      </c>
      <c r="L22" s="405">
        <f>SUM(L15:L21)</f>
        <v>413313</v>
      </c>
      <c r="M22" s="405">
        <f>SUM(M15:M21)</f>
        <v>529358</v>
      </c>
      <c r="N22" s="402">
        <f t="shared" si="3"/>
        <v>5553891.5039999997</v>
      </c>
      <c r="O22" s="46"/>
      <c r="Q22" s="9"/>
      <c r="R22" s="50"/>
      <c r="S22" s="50"/>
      <c r="T22" s="50"/>
      <c r="U22" s="50"/>
      <c r="V22" s="50"/>
      <c r="W22" s="50"/>
      <c r="X22" s="50"/>
      <c r="Y22" s="50"/>
      <c r="Z22" s="50"/>
      <c r="AA22" s="50"/>
      <c r="AB22" s="50"/>
      <c r="AC22" s="50"/>
      <c r="AD22"/>
    </row>
    <row r="23" spans="1:30" ht="20.149999999999999" customHeight="1">
      <c r="A23" s="68"/>
      <c r="B23"/>
      <c r="C23"/>
      <c r="D23"/>
      <c r="E23"/>
      <c r="F23"/>
      <c r="G23"/>
      <c r="H23"/>
      <c r="Q23" s="9"/>
      <c r="R23" s="50"/>
      <c r="S23" s="50"/>
      <c r="T23" s="50"/>
      <c r="U23" s="50"/>
      <c r="V23" s="50"/>
      <c r="W23" s="50"/>
      <c r="X23" s="50"/>
      <c r="Y23" s="50"/>
      <c r="Z23" s="50"/>
      <c r="AA23" s="50"/>
      <c r="AB23" s="53"/>
      <c r="AC23" s="53"/>
      <c r="AD23"/>
    </row>
    <row r="24" spans="1:30" ht="20.149999999999999" customHeight="1">
      <c r="A24" s="42" t="s">
        <v>370</v>
      </c>
      <c r="B24"/>
      <c r="C24"/>
      <c r="E24"/>
      <c r="F24"/>
      <c r="G24"/>
      <c r="H24"/>
      <c r="L24" s="38"/>
      <c r="Q24" s="9"/>
      <c r="R24" s="50"/>
      <c r="S24" s="50"/>
      <c r="T24" s="50"/>
      <c r="U24" s="50"/>
      <c r="V24" s="50"/>
      <c r="W24" s="50"/>
      <c r="X24" s="50"/>
      <c r="Y24" s="50"/>
      <c r="Z24" s="50"/>
      <c r="AA24" s="50"/>
      <c r="AB24" s="53"/>
      <c r="AC24" s="53"/>
      <c r="AD24"/>
    </row>
    <row r="25" spans="1:30" ht="20.149999999999999" customHeight="1">
      <c r="A25" s="42" t="s">
        <v>371</v>
      </c>
      <c r="B25"/>
      <c r="C25"/>
      <c r="D25"/>
      <c r="E25"/>
      <c r="F25"/>
      <c r="G25"/>
      <c r="H25"/>
      <c r="L25" s="38"/>
      <c r="Q25" s="9"/>
      <c r="R25" s="50"/>
      <c r="S25" s="50"/>
      <c r="T25" s="50"/>
      <c r="U25" s="50"/>
      <c r="V25" s="51"/>
      <c r="W25" s="50"/>
      <c r="X25" s="50"/>
      <c r="Y25" s="51"/>
      <c r="Z25" s="50"/>
      <c r="AA25" s="50"/>
      <c r="AB25" s="53"/>
      <c r="AC25" s="53"/>
      <c r="AD25"/>
    </row>
    <row r="26" spans="1:30" ht="20.149999999999999" customHeight="1">
      <c r="A26" s="42" t="s">
        <v>275</v>
      </c>
      <c r="B26"/>
      <c r="C26"/>
      <c r="D26"/>
      <c r="E26"/>
      <c r="F26"/>
      <c r="G26" t="s">
        <v>369</v>
      </c>
      <c r="H26"/>
      <c r="L26" s="38"/>
      <c r="Q26" s="9"/>
      <c r="R26" s="50"/>
      <c r="S26" s="50"/>
      <c r="T26" s="50"/>
      <c r="U26" s="51"/>
      <c r="V26" s="51"/>
      <c r="W26" s="51"/>
      <c r="X26" s="50"/>
      <c r="Y26" s="50"/>
      <c r="Z26" s="50"/>
      <c r="AA26" s="50"/>
      <c r="AB26" s="53"/>
      <c r="AC26" s="53"/>
      <c r="AD26"/>
    </row>
    <row r="27" spans="1:30" ht="20.149999999999999" customHeight="1">
      <c r="B27"/>
      <c r="C27"/>
      <c r="D27"/>
      <c r="E27"/>
      <c r="F27"/>
      <c r="G27"/>
      <c r="H27"/>
      <c r="L27" s="38"/>
      <c r="Q27" s="9"/>
      <c r="R27" s="50"/>
      <c r="S27" s="50"/>
      <c r="T27" s="50"/>
      <c r="U27" s="50"/>
      <c r="V27" s="50"/>
      <c r="W27" s="52"/>
      <c r="X27" s="50"/>
      <c r="Y27" s="50"/>
      <c r="Z27" s="50"/>
      <c r="AA27" s="50"/>
      <c r="AB27" s="53"/>
      <c r="AC27" s="53"/>
      <c r="AD27"/>
    </row>
    <row r="28" spans="1:30" ht="20.149999999999999" customHeight="1">
      <c r="B28"/>
      <c r="C28"/>
      <c r="D28"/>
      <c r="E28"/>
      <c r="F28"/>
      <c r="G28"/>
      <c r="H28"/>
      <c r="L28" s="38"/>
      <c r="Q28" s="9"/>
      <c r="R28" s="50"/>
      <c r="S28" s="50"/>
      <c r="T28" s="50"/>
      <c r="U28" s="50"/>
      <c r="V28" s="50"/>
      <c r="W28" s="50"/>
      <c r="X28" s="50"/>
      <c r="Y28" s="50"/>
      <c r="Z28" s="50"/>
      <c r="AA28" s="50"/>
      <c r="AB28" s="50"/>
      <c r="AC28" s="50"/>
      <c r="AD28"/>
    </row>
    <row r="29" spans="1:30" ht="20.149999999999999" customHeight="1">
      <c r="B29"/>
      <c r="C29"/>
      <c r="D29"/>
      <c r="E29"/>
      <c r="F29"/>
      <c r="G29"/>
      <c r="H29"/>
      <c r="L29" s="38"/>
      <c r="Q29"/>
      <c r="R29"/>
      <c r="S29"/>
      <c r="T29"/>
      <c r="U29"/>
      <c r="V29"/>
      <c r="W29"/>
      <c r="X29"/>
      <c r="Y29"/>
      <c r="Z29"/>
      <c r="AA29"/>
      <c r="AB29"/>
      <c r="AC29"/>
      <c r="AD29"/>
    </row>
    <row r="30" spans="1:30" ht="20.149999999999999" customHeight="1">
      <c r="B30"/>
      <c r="C30"/>
      <c r="D30"/>
      <c r="E30"/>
      <c r="F30"/>
      <c r="G30"/>
      <c r="H30"/>
      <c r="L30" s="38"/>
    </row>
    <row r="31" spans="1:30" ht="20.149999999999999" customHeight="1">
      <c r="B31"/>
      <c r="C31"/>
      <c r="D31"/>
      <c r="E31"/>
      <c r="F31"/>
      <c r="G31"/>
      <c r="H31"/>
      <c r="L31" s="38"/>
    </row>
    <row r="32" spans="1:30" ht="20.149999999999999" customHeight="1">
      <c r="B32"/>
      <c r="C32"/>
      <c r="D32"/>
      <c r="E32"/>
      <c r="F32"/>
      <c r="G32"/>
      <c r="H32"/>
      <c r="L32" s="38"/>
    </row>
    <row r="33" spans="2:12" ht="20.149999999999999" customHeight="1">
      <c r="B33"/>
      <c r="C33"/>
      <c r="D33"/>
      <c r="E33"/>
      <c r="F33"/>
      <c r="G33"/>
      <c r="H33"/>
      <c r="L33" s="38"/>
    </row>
    <row r="34" spans="2:12" ht="20.149999999999999" customHeight="1">
      <c r="B34"/>
      <c r="C34"/>
      <c r="D34"/>
      <c r="E34"/>
      <c r="F34"/>
      <c r="G34"/>
      <c r="H34"/>
      <c r="L34" s="38"/>
    </row>
    <row r="35" spans="2:12" ht="20.149999999999999" customHeight="1">
      <c r="B35"/>
      <c r="C35"/>
      <c r="D35"/>
      <c r="E35"/>
      <c r="F35"/>
      <c r="G35"/>
      <c r="H35"/>
      <c r="L35" s="38"/>
    </row>
    <row r="36" spans="2:12" ht="20.149999999999999" customHeight="1">
      <c r="B36"/>
      <c r="C36"/>
      <c r="D36"/>
      <c r="E36"/>
      <c r="F36"/>
      <c r="G36"/>
      <c r="H36"/>
      <c r="L36" s="38"/>
    </row>
    <row r="37" spans="2:12" ht="20.149999999999999" customHeight="1">
      <c r="B37"/>
      <c r="C37"/>
      <c r="D37"/>
      <c r="E37"/>
      <c r="F37"/>
      <c r="G37"/>
      <c r="H37"/>
      <c r="L37" s="38"/>
    </row>
    <row r="38" spans="2:12" ht="20.149999999999999"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22 B11 E22 D22 K22 K11 J11 H22 J22 D11:E11"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sheetPr>
  <dimension ref="A1:AD36"/>
  <sheetViews>
    <sheetView tabSelected="1" view="pageBreakPreview" zoomScale="60" zoomScaleNormal="100" zoomScalePageLayoutView="80" workbookViewId="0">
      <selection activeCell="J17" sqref="J17:M17"/>
    </sheetView>
  </sheetViews>
  <sheetFormatPr defaultColWidth="9.1796875" defaultRowHeight="20.149999999999999" customHeight="1"/>
  <cols>
    <col min="1" max="1" width="14.81640625" style="38" customWidth="1"/>
    <col min="2" max="9" width="11.7265625" style="38" customWidth="1"/>
    <col min="10" max="11" width="10.81640625" style="38" bestFit="1" customWidth="1"/>
    <col min="12" max="12" width="12.26953125" style="39" customWidth="1"/>
    <col min="13" max="13" width="12.453125" style="38" customWidth="1"/>
    <col min="14" max="14" width="13.453125" style="38" customWidth="1"/>
    <col min="15" max="15" width="11" style="38" customWidth="1"/>
    <col min="16" max="16384" width="9.1796875" style="38"/>
  </cols>
  <sheetData>
    <row r="1" spans="1:30" ht="19.5" customHeight="1" thickBot="1">
      <c r="A1" s="828" t="s">
        <v>555</v>
      </c>
      <c r="B1" s="829"/>
      <c r="C1" s="829"/>
      <c r="D1" s="829"/>
      <c r="E1" s="829"/>
      <c r="F1" s="829"/>
      <c r="G1" s="829"/>
      <c r="H1" s="829"/>
      <c r="I1" s="829"/>
      <c r="J1" s="829"/>
      <c r="K1" s="829"/>
      <c r="L1" s="829"/>
      <c r="M1" s="829"/>
      <c r="N1" s="830"/>
      <c r="O1" s="63"/>
      <c r="Q1"/>
      <c r="R1"/>
      <c r="S1" s="49"/>
      <c r="T1"/>
      <c r="U1"/>
      <c r="V1"/>
      <c r="W1"/>
      <c r="X1"/>
      <c r="Y1"/>
      <c r="Z1"/>
      <c r="AA1"/>
      <c r="AB1"/>
      <c r="AC1"/>
      <c r="AD1"/>
    </row>
    <row r="2" spans="1:30" ht="23.25" customHeight="1">
      <c r="A2" s="394" t="s">
        <v>478</v>
      </c>
      <c r="B2" s="301">
        <v>45292</v>
      </c>
      <c r="C2" s="301">
        <v>45323</v>
      </c>
      <c r="D2" s="301">
        <v>45352</v>
      </c>
      <c r="E2" s="301">
        <v>45383</v>
      </c>
      <c r="F2" s="301">
        <v>45413</v>
      </c>
      <c r="G2" s="301">
        <v>45444</v>
      </c>
      <c r="H2" s="301">
        <v>45474</v>
      </c>
      <c r="I2" s="301">
        <v>45505</v>
      </c>
      <c r="J2" s="301">
        <v>45536</v>
      </c>
      <c r="K2" s="301">
        <v>45566</v>
      </c>
      <c r="L2" s="301">
        <v>45597</v>
      </c>
      <c r="M2" s="301">
        <v>45627</v>
      </c>
      <c r="N2" s="404" t="s">
        <v>272</v>
      </c>
      <c r="O2" s="63"/>
      <c r="P2" s="44"/>
      <c r="Q2" s="9"/>
      <c r="R2" s="50"/>
      <c r="S2" s="50"/>
      <c r="T2" s="50"/>
      <c r="U2" s="50"/>
      <c r="V2" s="50"/>
      <c r="W2" s="50"/>
      <c r="X2" s="50"/>
      <c r="Y2" s="50"/>
      <c r="Z2" s="50"/>
      <c r="AA2" s="50"/>
      <c r="AB2" s="50"/>
      <c r="AC2" s="53"/>
      <c r="AD2" s="54"/>
    </row>
    <row r="3" spans="1:30" ht="19.5" customHeight="1">
      <c r="A3" s="370" t="s">
        <v>372</v>
      </c>
      <c r="B3" s="661">
        <v>0</v>
      </c>
      <c r="C3" s="208">
        <v>0</v>
      </c>
      <c r="D3" s="208">
        <v>0</v>
      </c>
      <c r="E3" s="208">
        <v>0</v>
      </c>
      <c r="F3" s="208">
        <v>0</v>
      </c>
      <c r="G3" s="208">
        <v>0</v>
      </c>
      <c r="H3" s="208">
        <v>0</v>
      </c>
      <c r="I3" s="208">
        <v>0</v>
      </c>
      <c r="J3" s="208">
        <v>0</v>
      </c>
      <c r="K3" s="208">
        <v>0</v>
      </c>
      <c r="L3" s="252">
        <v>0</v>
      </c>
      <c r="M3" s="660">
        <v>0</v>
      </c>
      <c r="N3" s="400">
        <f>SUM(B3:M3)</f>
        <v>0</v>
      </c>
      <c r="O3" s="63"/>
      <c r="P3" s="44"/>
      <c r="Q3" s="9"/>
      <c r="R3" s="51"/>
      <c r="S3" s="50"/>
      <c r="T3" s="50"/>
      <c r="U3" s="50"/>
      <c r="V3" s="50"/>
      <c r="W3" s="50"/>
      <c r="X3" s="50"/>
      <c r="Y3" s="50"/>
      <c r="Z3" s="50"/>
      <c r="AA3" s="50"/>
      <c r="AB3" s="53"/>
      <c r="AC3" s="53"/>
      <c r="AD3" s="54"/>
    </row>
    <row r="4" spans="1:30" ht="19.5" customHeight="1">
      <c r="A4" s="370" t="s">
        <v>373</v>
      </c>
      <c r="B4" s="662">
        <v>553123</v>
      </c>
      <c r="C4" s="208">
        <v>515231</v>
      </c>
      <c r="D4" s="208">
        <v>565293</v>
      </c>
      <c r="E4" s="208">
        <v>423858</v>
      </c>
      <c r="F4" s="208">
        <v>628506</v>
      </c>
      <c r="G4" s="208">
        <v>612785</v>
      </c>
      <c r="H4" s="222">
        <v>603624</v>
      </c>
      <c r="I4" s="222">
        <v>615788</v>
      </c>
      <c r="J4" s="208">
        <v>487515</v>
      </c>
      <c r="K4" s="840">
        <v>997502.48466669652</v>
      </c>
      <c r="L4" s="842">
        <v>992333.51232827699</v>
      </c>
      <c r="M4" s="844">
        <v>996757.46853585297</v>
      </c>
      <c r="N4" s="400">
        <f>SUM(B4:M4)</f>
        <v>7992316.4655308267</v>
      </c>
      <c r="O4" s="63"/>
      <c r="P4" s="44"/>
      <c r="Q4" s="9"/>
      <c r="R4" s="51"/>
      <c r="S4" s="50"/>
      <c r="T4" s="50"/>
      <c r="U4" s="50"/>
      <c r="V4" s="50"/>
      <c r="W4" s="50"/>
      <c r="X4" s="50"/>
      <c r="Y4" s="50"/>
      <c r="Z4" s="50"/>
      <c r="AA4" s="50"/>
      <c r="AB4" s="53"/>
      <c r="AC4" s="53"/>
      <c r="AD4" s="54"/>
    </row>
    <row r="5" spans="1:30" ht="19.5" customHeight="1">
      <c r="A5" s="370" t="s">
        <v>374</v>
      </c>
      <c r="B5" s="662">
        <v>95496</v>
      </c>
      <c r="C5" s="208">
        <v>130980</v>
      </c>
      <c r="D5" s="208">
        <v>252583</v>
      </c>
      <c r="E5" s="208">
        <v>108962</v>
      </c>
      <c r="F5" s="208">
        <v>100548</v>
      </c>
      <c r="G5" s="208">
        <v>366196</v>
      </c>
      <c r="H5" s="222">
        <v>447785</v>
      </c>
      <c r="I5" s="222">
        <v>110879</v>
      </c>
      <c r="J5" s="208">
        <v>51935</v>
      </c>
      <c r="K5" s="841"/>
      <c r="L5" s="843"/>
      <c r="M5" s="845"/>
      <c r="N5" s="400">
        <f>SUM(B5:M5)</f>
        <v>1665364</v>
      </c>
      <c r="O5" s="63"/>
      <c r="P5" s="44"/>
      <c r="Q5" s="9"/>
      <c r="R5" s="51"/>
      <c r="S5" s="50"/>
      <c r="T5" s="50"/>
      <c r="U5" s="50"/>
      <c r="V5" s="50"/>
      <c r="W5" s="50"/>
      <c r="X5" s="50"/>
      <c r="Y5" s="50"/>
      <c r="Z5" s="50"/>
      <c r="AA5" s="50"/>
      <c r="AB5" s="53"/>
      <c r="AC5" s="53"/>
      <c r="AD5" s="54"/>
    </row>
    <row r="6" spans="1:30" ht="19.5" customHeight="1" thickBot="1">
      <c r="A6" s="370" t="s">
        <v>375</v>
      </c>
      <c r="B6" s="662">
        <v>811790</v>
      </c>
      <c r="C6" s="208">
        <v>824438</v>
      </c>
      <c r="D6" s="208">
        <v>692129</v>
      </c>
      <c r="E6" s="208">
        <v>687122</v>
      </c>
      <c r="F6" s="208">
        <v>665116</v>
      </c>
      <c r="G6" s="208">
        <v>29587</v>
      </c>
      <c r="H6" s="222">
        <v>84647</v>
      </c>
      <c r="I6" s="222">
        <v>776885</v>
      </c>
      <c r="J6" s="208">
        <v>719534</v>
      </c>
      <c r="K6" s="208">
        <v>600365.3125</v>
      </c>
      <c r="L6" s="252">
        <v>520128.63774326013</v>
      </c>
      <c r="M6" s="660">
        <v>565004.63871543261</v>
      </c>
      <c r="N6" s="400">
        <f>SUM(B6:M6)</f>
        <v>6976746.5889586927</v>
      </c>
      <c r="O6" s="63"/>
      <c r="P6" s="44"/>
      <c r="Q6" s="9"/>
      <c r="R6" s="51"/>
      <c r="S6" s="50"/>
      <c r="T6" s="50"/>
      <c r="U6" s="50"/>
      <c r="V6" s="50"/>
      <c r="W6" s="50"/>
      <c r="X6" s="50"/>
      <c r="Y6" s="50"/>
      <c r="Z6" s="50"/>
      <c r="AA6" s="50"/>
      <c r="AB6" s="53"/>
      <c r="AC6" s="53"/>
      <c r="AD6" s="54"/>
    </row>
    <row r="7" spans="1:30" ht="19.5" customHeight="1" thickBot="1">
      <c r="A7" s="375" t="s">
        <v>272</v>
      </c>
      <c r="B7" s="408">
        <f t="shared" ref="B7:N7" si="0">SUM(B3:B6)</f>
        <v>1460409</v>
      </c>
      <c r="C7" s="398">
        <f t="shared" si="0"/>
        <v>1470649</v>
      </c>
      <c r="D7" s="398">
        <f t="shared" si="0"/>
        <v>1510005</v>
      </c>
      <c r="E7" s="398">
        <f t="shared" si="0"/>
        <v>1219942</v>
      </c>
      <c r="F7" s="398">
        <f t="shared" si="0"/>
        <v>1394170</v>
      </c>
      <c r="G7" s="398">
        <f t="shared" si="0"/>
        <v>1008568</v>
      </c>
      <c r="H7" s="398">
        <f t="shared" si="0"/>
        <v>1136056</v>
      </c>
      <c r="I7" s="398">
        <f t="shared" si="0"/>
        <v>1503552</v>
      </c>
      <c r="J7" s="398">
        <f t="shared" si="0"/>
        <v>1258984</v>
      </c>
      <c r="K7" s="398">
        <f t="shared" si="0"/>
        <v>1597867.7971666965</v>
      </c>
      <c r="L7" s="405">
        <f t="shared" si="0"/>
        <v>1512462.1500715371</v>
      </c>
      <c r="M7" s="405">
        <f t="shared" si="0"/>
        <v>1561762.1072512856</v>
      </c>
      <c r="N7" s="402">
        <f t="shared" si="0"/>
        <v>16634427.054489519</v>
      </c>
      <c r="O7" s="64"/>
      <c r="Q7" s="9"/>
      <c r="R7" s="50"/>
      <c r="S7" s="50"/>
      <c r="T7" s="50"/>
      <c r="U7" s="51"/>
      <c r="V7" s="51"/>
      <c r="W7" s="51"/>
      <c r="X7" s="50"/>
      <c r="Y7" s="50"/>
      <c r="Z7" s="50"/>
      <c r="AA7" s="50"/>
      <c r="AB7" s="53"/>
      <c r="AC7" s="53"/>
      <c r="AD7" s="54"/>
    </row>
    <row r="8" spans="1:30" ht="30" customHeight="1" thickBot="1">
      <c r="A8" s="223"/>
      <c r="B8" s="224"/>
      <c r="C8" s="224"/>
      <c r="D8" s="224"/>
      <c r="E8" s="224"/>
      <c r="F8" s="224"/>
      <c r="G8" s="224"/>
      <c r="H8" s="224"/>
      <c r="I8" s="224"/>
      <c r="J8" s="224"/>
      <c r="K8" s="224"/>
      <c r="L8" s="224"/>
      <c r="M8" s="224"/>
      <c r="N8" s="223"/>
      <c r="O8" s="59"/>
      <c r="P8" s="44"/>
      <c r="Q8" s="9"/>
      <c r="R8"/>
      <c r="S8" s="49"/>
      <c r="T8"/>
      <c r="U8"/>
      <c r="V8"/>
      <c r="W8"/>
      <c r="X8"/>
      <c r="Y8"/>
      <c r="Z8"/>
      <c r="AA8"/>
      <c r="AB8"/>
      <c r="AC8"/>
      <c r="AD8"/>
    </row>
    <row r="9" spans="1:30" ht="19.5" customHeight="1" thickBot="1">
      <c r="A9" s="831" t="s">
        <v>660</v>
      </c>
      <c r="B9" s="832"/>
      <c r="C9" s="832"/>
      <c r="D9" s="832"/>
      <c r="E9" s="832"/>
      <c r="F9" s="832"/>
      <c r="G9" s="832"/>
      <c r="H9" s="832"/>
      <c r="I9" s="832"/>
      <c r="J9" s="832"/>
      <c r="K9" s="832"/>
      <c r="L9" s="832"/>
      <c r="M9" s="832"/>
      <c r="N9" s="833"/>
      <c r="O9" s="59"/>
      <c r="P9" s="44"/>
      <c r="Q9" s="9"/>
      <c r="R9"/>
      <c r="S9" s="49"/>
      <c r="T9"/>
      <c r="U9"/>
      <c r="V9"/>
      <c r="W9"/>
      <c r="X9"/>
      <c r="Y9"/>
      <c r="Z9"/>
      <c r="AA9"/>
      <c r="AB9"/>
      <c r="AC9"/>
      <c r="AD9"/>
    </row>
    <row r="10" spans="1:30" ht="21.75" customHeight="1">
      <c r="A10" s="394" t="s">
        <v>478</v>
      </c>
      <c r="B10" s="207">
        <v>45292</v>
      </c>
      <c r="C10" s="207">
        <v>45323</v>
      </c>
      <c r="D10" s="207">
        <v>45352</v>
      </c>
      <c r="E10" s="207">
        <v>45383</v>
      </c>
      <c r="F10" s="207">
        <v>45413</v>
      </c>
      <c r="G10" s="207">
        <v>45444</v>
      </c>
      <c r="H10" s="207">
        <v>45474</v>
      </c>
      <c r="I10" s="207">
        <v>45505</v>
      </c>
      <c r="J10" s="207">
        <v>45536</v>
      </c>
      <c r="K10" s="207">
        <v>45566</v>
      </c>
      <c r="L10" s="207">
        <v>45597</v>
      </c>
      <c r="M10" s="207">
        <v>45627</v>
      </c>
      <c r="N10" s="404" t="s">
        <v>272</v>
      </c>
      <c r="O10" s="59"/>
      <c r="P10" s="44"/>
      <c r="Q10" s="9"/>
      <c r="R10" s="50"/>
      <c r="S10" s="50"/>
      <c r="T10" s="50"/>
      <c r="U10" s="50"/>
      <c r="V10" s="50"/>
      <c r="W10" s="50"/>
      <c r="X10" s="50"/>
      <c r="Y10" s="50"/>
      <c r="Z10" s="50"/>
      <c r="AA10" s="50"/>
      <c r="AB10" s="50"/>
      <c r="AC10" s="53"/>
      <c r="AD10" s="54"/>
    </row>
    <row r="11" spans="1:30" ht="19.5" customHeight="1">
      <c r="A11" s="370" t="s">
        <v>372</v>
      </c>
      <c r="B11" s="661">
        <v>0</v>
      </c>
      <c r="C11" s="661">
        <v>0</v>
      </c>
      <c r="D11" s="661">
        <v>0</v>
      </c>
      <c r="E11" s="661">
        <v>0</v>
      </c>
      <c r="F11" s="663">
        <v>0</v>
      </c>
      <c r="G11" s="663">
        <v>0</v>
      </c>
      <c r="H11" s="663">
        <v>0</v>
      </c>
      <c r="I11" s="663">
        <v>0</v>
      </c>
      <c r="J11" s="661">
        <v>0</v>
      </c>
      <c r="K11" s="661">
        <v>0</v>
      </c>
      <c r="L11" s="664">
        <v>0</v>
      </c>
      <c r="M11" s="645">
        <v>0</v>
      </c>
      <c r="N11" s="400">
        <f>SUM(B11:M11)</f>
        <v>0</v>
      </c>
      <c r="P11" s="44"/>
      <c r="Q11" s="9"/>
      <c r="R11" s="51"/>
      <c r="S11" s="50"/>
      <c r="T11" s="50"/>
      <c r="U11" s="50"/>
      <c r="V11" s="50"/>
      <c r="W11" s="50"/>
      <c r="X11" s="50"/>
      <c r="Y11" s="50"/>
      <c r="Z11" s="50"/>
      <c r="AA11" s="50"/>
      <c r="AB11" s="53"/>
      <c r="AC11" s="53"/>
      <c r="AD11" s="54"/>
    </row>
    <row r="12" spans="1:30" ht="19.5" customHeight="1">
      <c r="A12" s="370" t="s">
        <v>373</v>
      </c>
      <c r="B12" s="669">
        <v>12349964.407099999</v>
      </c>
      <c r="C12" s="661">
        <v>11514794.572800001</v>
      </c>
      <c r="D12" s="661">
        <v>12620731.518000001</v>
      </c>
      <c r="E12" s="661">
        <v>9455636.193</v>
      </c>
      <c r="F12" s="663">
        <v>14040069.832799999</v>
      </c>
      <c r="G12" s="661">
        <v>13693967.673500001</v>
      </c>
      <c r="H12" s="665">
        <v>13492626.184799999</v>
      </c>
      <c r="I12" s="666">
        <v>13754056.0316</v>
      </c>
      <c r="J12" s="661">
        <v>11253552.502499999</v>
      </c>
      <c r="K12" s="834">
        <v>22281213</v>
      </c>
      <c r="L12" s="836">
        <v>22175677</v>
      </c>
      <c r="M12" s="838">
        <v>22254604</v>
      </c>
      <c r="N12" s="400">
        <f>SUM(B12:M12)</f>
        <v>178886892.9161</v>
      </c>
      <c r="P12" s="44"/>
      <c r="Q12" s="9"/>
      <c r="R12" s="51"/>
      <c r="S12" s="50"/>
      <c r="T12" s="50"/>
      <c r="U12" s="50"/>
      <c r="V12" s="50"/>
      <c r="W12" s="50"/>
      <c r="X12" s="50"/>
      <c r="Y12" s="50"/>
      <c r="Z12" s="50"/>
      <c r="AA12" s="50"/>
      <c r="AB12" s="53"/>
      <c r="AC12" s="53"/>
      <c r="AD12" s="54"/>
    </row>
    <row r="13" spans="1:30" ht="19.5" customHeight="1">
      <c r="A13" s="370" t="s">
        <v>374</v>
      </c>
      <c r="B13" s="669">
        <v>2132836.3128</v>
      </c>
      <c r="C13" s="661">
        <v>2925346.6140000001</v>
      </c>
      <c r="D13" s="661">
        <v>5629039.4797</v>
      </c>
      <c r="E13" s="661">
        <v>2430789.6731999996</v>
      </c>
      <c r="F13" s="663">
        <v>2238872.1516</v>
      </c>
      <c r="G13" s="661">
        <v>8170455.2931999993</v>
      </c>
      <c r="H13" s="665">
        <v>9990889.3629999999</v>
      </c>
      <c r="I13" s="666">
        <v>2475229.5323000001</v>
      </c>
      <c r="J13" s="661">
        <v>863694.63049999997</v>
      </c>
      <c r="K13" s="835"/>
      <c r="L13" s="837"/>
      <c r="M13" s="839"/>
      <c r="N13" s="400">
        <f>SUM(B13:M13)</f>
        <v>36857153.050300002</v>
      </c>
      <c r="P13" s="44"/>
      <c r="Q13" s="9"/>
      <c r="R13" s="51"/>
      <c r="S13" s="50"/>
      <c r="T13" s="50"/>
      <c r="U13" s="50"/>
      <c r="V13" s="50"/>
      <c r="W13" s="50"/>
      <c r="X13" s="50"/>
      <c r="Y13" s="50"/>
      <c r="Z13" s="50"/>
      <c r="AA13" s="50"/>
      <c r="AB13" s="53"/>
      <c r="AC13" s="53"/>
      <c r="AD13" s="54"/>
    </row>
    <row r="14" spans="1:30" ht="19.5" customHeight="1" thickBot="1">
      <c r="A14" s="370" t="s">
        <v>375</v>
      </c>
      <c r="B14" s="669">
        <v>18151867.936999999</v>
      </c>
      <c r="C14" s="661">
        <v>18444409.379799999</v>
      </c>
      <c r="D14" s="661">
        <v>15485555.8202</v>
      </c>
      <c r="E14" s="667">
        <v>15355527.6072</v>
      </c>
      <c r="F14" s="663">
        <v>14877647.246000001</v>
      </c>
      <c r="G14" s="661">
        <v>661639.28749999998</v>
      </c>
      <c r="H14" s="665">
        <v>1890590.7450000001</v>
      </c>
      <c r="I14" s="666">
        <v>17365166.585499998</v>
      </c>
      <c r="J14" s="661">
        <v>16002436.159999998</v>
      </c>
      <c r="K14" s="668">
        <v>13448183</v>
      </c>
      <c r="L14" s="664">
        <v>11652962</v>
      </c>
      <c r="M14" s="645">
        <v>12667404</v>
      </c>
      <c r="N14" s="400">
        <f>SUM(B14:M14)</f>
        <v>156003389.76819998</v>
      </c>
      <c r="P14" s="44"/>
      <c r="Q14" s="9"/>
      <c r="R14" s="51"/>
      <c r="S14" s="50"/>
      <c r="T14" s="50"/>
      <c r="U14" s="50"/>
      <c r="V14" s="50"/>
      <c r="W14" s="50"/>
      <c r="X14" s="50"/>
      <c r="Y14" s="50"/>
      <c r="Z14" s="50"/>
      <c r="AA14" s="50"/>
      <c r="AB14" s="53"/>
      <c r="AC14" s="53"/>
      <c r="AD14" s="54"/>
    </row>
    <row r="15" spans="1:30" ht="19.5" customHeight="1" thickBot="1">
      <c r="A15" s="375" t="s">
        <v>272</v>
      </c>
      <c r="B15" s="408">
        <f t="shared" ref="B15:N15" si="1">SUM(B11:B14)</f>
        <v>32634668.656899996</v>
      </c>
      <c r="C15" s="398">
        <f t="shared" si="1"/>
        <v>32884550.566600002</v>
      </c>
      <c r="D15" s="398">
        <f t="shared" si="1"/>
        <v>33735326.817900002</v>
      </c>
      <c r="E15" s="398">
        <f t="shared" si="1"/>
        <v>27241953.4734</v>
      </c>
      <c r="F15" s="398">
        <f t="shared" si="1"/>
        <v>31156589.2304</v>
      </c>
      <c r="G15" s="398">
        <f t="shared" si="1"/>
        <v>22526062.254200004</v>
      </c>
      <c r="H15" s="398">
        <f t="shared" si="1"/>
        <v>25374106.292799998</v>
      </c>
      <c r="I15" s="398">
        <f t="shared" si="1"/>
        <v>33594452.149399996</v>
      </c>
      <c r="J15" s="398">
        <f t="shared" si="1"/>
        <v>28119683.292999998</v>
      </c>
      <c r="K15" s="398">
        <f t="shared" si="1"/>
        <v>35729396</v>
      </c>
      <c r="L15" s="398">
        <f t="shared" si="1"/>
        <v>33828639</v>
      </c>
      <c r="M15" s="398">
        <f t="shared" si="1"/>
        <v>34922008</v>
      </c>
      <c r="N15" s="402">
        <f t="shared" si="1"/>
        <v>371747435.73459995</v>
      </c>
      <c r="Q15" s="9"/>
      <c r="R15" s="50"/>
      <c r="S15" s="50"/>
      <c r="T15" s="50"/>
      <c r="U15" s="51"/>
      <c r="V15" s="51"/>
      <c r="W15" s="51"/>
      <c r="X15" s="50"/>
      <c r="Y15" s="50"/>
      <c r="Z15" s="50"/>
      <c r="AA15" s="50"/>
      <c r="AB15" s="53"/>
      <c r="AC15" s="53"/>
      <c r="AD15" s="54"/>
    </row>
    <row r="16" spans="1:30" ht="20.149999999999999" customHeight="1">
      <c r="A16" s="412"/>
      <c r="B16" s="196"/>
      <c r="C16" s="196"/>
      <c r="D16" s="196"/>
      <c r="E16" s="57"/>
      <c r="F16" s="57"/>
      <c r="G16" s="56"/>
      <c r="H16" s="56"/>
      <c r="I16" s="56"/>
      <c r="J16" s="56"/>
      <c r="K16" s="56"/>
      <c r="L16" s="56"/>
      <c r="M16" s="56"/>
      <c r="N16" s="55"/>
      <c r="O16" s="45"/>
      <c r="P16" s="46"/>
      <c r="Q16" s="9"/>
      <c r="R16" s="50"/>
      <c r="S16" s="50"/>
      <c r="T16" s="50"/>
      <c r="U16" s="50"/>
      <c r="V16" s="50"/>
      <c r="W16" s="50"/>
      <c r="X16" s="50"/>
      <c r="Y16" s="50"/>
      <c r="Z16" s="50"/>
      <c r="AA16" s="50"/>
      <c r="AB16" s="50"/>
      <c r="AC16" s="50"/>
      <c r="AD16" s="50"/>
    </row>
    <row r="17" spans="1:30" ht="20.149999999999999" customHeight="1">
      <c r="A17" s="633" t="s">
        <v>655</v>
      </c>
      <c r="B17" s="57"/>
      <c r="C17" s="57"/>
      <c r="D17" s="57"/>
      <c r="E17" s="57"/>
      <c r="F17" s="57"/>
      <c r="G17"/>
      <c r="H17"/>
      <c r="I17" s="866"/>
      <c r="J17" s="866"/>
      <c r="K17" s="866"/>
      <c r="L17" s="867"/>
      <c r="M17" s="42"/>
      <c r="N17" s="55"/>
      <c r="O17" s="46"/>
      <c r="P17" s="46"/>
      <c r="Q17" s="9"/>
      <c r="R17" s="8"/>
      <c r="S17" s="8"/>
      <c r="T17" s="8"/>
      <c r="U17" s="8"/>
      <c r="V17" s="8"/>
      <c r="W17" s="8"/>
      <c r="X17" s="8"/>
      <c r="Y17" s="8"/>
      <c r="Z17" s="8"/>
      <c r="AA17" s="8"/>
      <c r="AB17" s="8"/>
      <c r="AC17" s="8"/>
      <c r="AD17"/>
    </row>
    <row r="18" spans="1:30" ht="20.149999999999999" customHeight="1">
      <c r="A18" s="670" t="s">
        <v>656</v>
      </c>
      <c r="B18" s="59"/>
      <c r="C18" s="59"/>
      <c r="D18" s="59"/>
      <c r="E18" s="59"/>
      <c r="F18" s="59"/>
      <c r="G18" s="60"/>
      <c r="H18" s="59"/>
      <c r="I18" s="59"/>
      <c r="J18" s="59"/>
      <c r="K18" s="59"/>
      <c r="L18" s="65"/>
      <c r="M18" s="66"/>
      <c r="N18" s="61"/>
      <c r="O18" s="48"/>
      <c r="P18" s="46"/>
      <c r="Q18" s="9"/>
      <c r="R18" s="50"/>
      <c r="S18" s="50"/>
      <c r="T18" s="50"/>
      <c r="U18" s="50"/>
      <c r="V18" s="50"/>
      <c r="W18" s="50"/>
      <c r="X18" s="50"/>
      <c r="Y18" s="50"/>
      <c r="Z18" s="50"/>
      <c r="AA18" s="50"/>
      <c r="AB18" s="50"/>
      <c r="AC18" s="53"/>
      <c r="AD18"/>
    </row>
    <row r="19" spans="1:30" ht="20.149999999999999" customHeight="1">
      <c r="A19" s="58"/>
      <c r="B19" s="59"/>
      <c r="C19" s="59"/>
      <c r="D19" s="59"/>
      <c r="E19" s="59"/>
      <c r="F19" s="59"/>
      <c r="G19" s="60"/>
      <c r="H19" s="59"/>
      <c r="I19" s="59"/>
      <c r="J19" s="59"/>
      <c r="K19" s="59"/>
      <c r="L19" s="65"/>
      <c r="M19" s="66"/>
      <c r="N19" s="61"/>
      <c r="O19" s="48"/>
      <c r="P19" s="46"/>
      <c r="Q19" s="9"/>
      <c r="R19" s="50"/>
      <c r="S19" s="50"/>
      <c r="T19" s="50"/>
      <c r="U19" s="50"/>
      <c r="V19" s="50"/>
      <c r="W19" s="50"/>
      <c r="X19" s="50"/>
      <c r="Y19" s="50"/>
      <c r="Z19" s="50"/>
      <c r="AA19" s="50"/>
      <c r="AB19" s="50"/>
      <c r="AC19" s="53"/>
      <c r="AD19"/>
    </row>
    <row r="20" spans="1:30" ht="20.149999999999999" customHeight="1">
      <c r="A20" s="58"/>
      <c r="B20" s="59"/>
      <c r="C20" s="59"/>
      <c r="D20" s="59"/>
      <c r="E20" s="59"/>
      <c r="F20" s="59"/>
      <c r="G20" s="60"/>
      <c r="H20" s="59"/>
      <c r="I20" s="59"/>
      <c r="J20" s="59"/>
      <c r="K20" s="59"/>
      <c r="L20" s="65"/>
      <c r="M20" s="66"/>
      <c r="N20" s="61"/>
      <c r="O20" s="48"/>
      <c r="P20" s="46"/>
      <c r="Q20" s="9"/>
      <c r="R20" s="50"/>
      <c r="S20" s="50"/>
      <c r="T20" s="50"/>
      <c r="U20" s="50"/>
      <c r="V20" s="50"/>
      <c r="W20" s="50"/>
      <c r="X20" s="50"/>
      <c r="Y20" s="50"/>
      <c r="Z20" s="50"/>
      <c r="AA20" s="50"/>
      <c r="AB20" s="50"/>
      <c r="AC20" s="53"/>
      <c r="AD20"/>
    </row>
    <row r="21" spans="1:30" ht="20.149999999999999" customHeight="1">
      <c r="A21" s="58"/>
      <c r="B21" s="59"/>
      <c r="C21" s="59"/>
      <c r="D21" s="59"/>
      <c r="E21" s="59"/>
      <c r="F21" s="59"/>
      <c r="G21" s="60"/>
      <c r="H21" s="59"/>
      <c r="I21" s="59"/>
      <c r="J21" s="59"/>
      <c r="K21" s="59"/>
      <c r="L21" s="65"/>
      <c r="M21" s="105"/>
      <c r="N21" s="61"/>
      <c r="O21" s="48"/>
      <c r="P21" s="46"/>
      <c r="Q21" s="9"/>
      <c r="R21" s="50"/>
      <c r="S21" s="50"/>
      <c r="T21" s="50"/>
      <c r="U21" s="50"/>
      <c r="V21" s="50"/>
      <c r="W21" s="50"/>
      <c r="X21" s="50"/>
      <c r="Y21" s="50"/>
      <c r="Z21" s="50"/>
      <c r="AA21" s="50"/>
      <c r="AB21" s="50"/>
      <c r="AC21" s="53"/>
      <c r="AD21"/>
    </row>
    <row r="22" spans="1:30" ht="20.149999999999999" customHeight="1">
      <c r="A22" s="58"/>
      <c r="B22" s="61"/>
      <c r="C22" s="61"/>
      <c r="D22" s="61"/>
      <c r="E22" s="62"/>
      <c r="F22" s="62"/>
      <c r="G22" s="62"/>
      <c r="H22" s="62"/>
      <c r="I22" s="62"/>
      <c r="J22" s="62"/>
      <c r="K22" s="62"/>
      <c r="L22" s="62"/>
      <c r="M22" s="62"/>
      <c r="N22" s="67"/>
      <c r="O22" s="46"/>
      <c r="Q22" s="9"/>
      <c r="R22" s="50"/>
      <c r="S22" s="50"/>
      <c r="T22" s="50"/>
      <c r="U22" s="50"/>
      <c r="V22" s="50"/>
      <c r="W22" s="50"/>
      <c r="X22" s="50"/>
      <c r="Y22" s="50"/>
      <c r="Z22" s="50"/>
      <c r="AA22" s="50"/>
      <c r="AB22" s="50"/>
      <c r="AC22" s="50"/>
      <c r="AD22"/>
    </row>
    <row r="23" spans="1:30" ht="20.149999999999999" customHeight="1">
      <c r="A23" s="42"/>
      <c r="B23"/>
      <c r="C23"/>
      <c r="D23"/>
      <c r="E23"/>
      <c r="F23"/>
      <c r="G23"/>
      <c r="H23"/>
      <c r="Q23" s="9"/>
      <c r="R23" s="50"/>
      <c r="S23" s="50"/>
      <c r="T23" s="50"/>
      <c r="U23" s="50"/>
      <c r="V23" s="50"/>
      <c r="W23" s="50"/>
      <c r="X23" s="50"/>
      <c r="Y23" s="50"/>
      <c r="Z23" s="50"/>
      <c r="AA23" s="50"/>
      <c r="AB23" s="53"/>
      <c r="AC23" s="53"/>
      <c r="AD23"/>
    </row>
    <row r="24" spans="1:30" ht="20.149999999999999" customHeight="1">
      <c r="A24" s="42"/>
      <c r="B24"/>
      <c r="C24"/>
      <c r="D24"/>
      <c r="E24"/>
      <c r="F24"/>
      <c r="G24"/>
      <c r="H24"/>
      <c r="L24" s="38"/>
      <c r="Q24" s="9"/>
      <c r="R24" s="50"/>
      <c r="S24" s="50"/>
      <c r="T24" s="50"/>
      <c r="U24" s="51"/>
      <c r="V24" s="51"/>
      <c r="W24" s="51"/>
      <c r="X24" s="50"/>
      <c r="Y24" s="50"/>
      <c r="Z24" s="50"/>
      <c r="AA24" s="50"/>
      <c r="AB24" s="53"/>
      <c r="AC24" s="53"/>
      <c r="AD24"/>
    </row>
    <row r="25" spans="1:30" ht="20.149999999999999" customHeight="1">
      <c r="B25"/>
      <c r="C25"/>
      <c r="D25"/>
      <c r="E25"/>
      <c r="F25"/>
      <c r="G25"/>
      <c r="H25"/>
      <c r="L25" s="38"/>
      <c r="Q25" s="9"/>
      <c r="R25" s="50"/>
      <c r="S25" s="50"/>
      <c r="T25" s="50"/>
      <c r="U25" s="50"/>
      <c r="V25" s="50"/>
      <c r="W25" s="52"/>
      <c r="X25" s="50"/>
      <c r="Y25" s="50"/>
      <c r="Z25" s="50"/>
      <c r="AA25" s="50"/>
      <c r="AB25" s="53"/>
      <c r="AC25" s="53"/>
      <c r="AD25"/>
    </row>
    <row r="26" spans="1:30" ht="20.149999999999999" customHeight="1">
      <c r="B26"/>
      <c r="C26"/>
      <c r="D26"/>
      <c r="E26"/>
      <c r="F26"/>
      <c r="G26"/>
      <c r="H26"/>
      <c r="L26" s="38"/>
      <c r="Q26" s="9"/>
      <c r="R26" s="50"/>
      <c r="S26" s="50"/>
      <c r="T26" s="50"/>
      <c r="U26" s="50"/>
      <c r="V26" s="50"/>
      <c r="W26" s="50"/>
      <c r="X26" s="50"/>
      <c r="Y26" s="50"/>
      <c r="Z26" s="50"/>
      <c r="AA26" s="50"/>
      <c r="AB26" s="50"/>
      <c r="AC26" s="50"/>
      <c r="AD26"/>
    </row>
    <row r="27" spans="1:30" ht="20.149999999999999" customHeight="1">
      <c r="B27"/>
      <c r="C27"/>
      <c r="D27"/>
      <c r="E27"/>
      <c r="F27"/>
      <c r="G27"/>
      <c r="H27"/>
      <c r="L27" s="38"/>
      <c r="Q27"/>
      <c r="R27"/>
      <c r="S27"/>
      <c r="T27"/>
      <c r="U27"/>
      <c r="V27"/>
      <c r="W27"/>
      <c r="X27"/>
      <c r="Y27"/>
      <c r="Z27"/>
      <c r="AA27"/>
      <c r="AB27"/>
      <c r="AC27"/>
      <c r="AD27"/>
    </row>
    <row r="28" spans="1:30" ht="20.149999999999999" customHeight="1">
      <c r="B28"/>
      <c r="C28"/>
      <c r="D28"/>
      <c r="E28"/>
      <c r="F28"/>
      <c r="G28"/>
      <c r="H28"/>
      <c r="L28" s="38"/>
    </row>
    <row r="29" spans="1:30" ht="20.149999999999999" customHeight="1">
      <c r="B29"/>
      <c r="C29"/>
      <c r="D29"/>
      <c r="E29"/>
      <c r="F29"/>
      <c r="G29"/>
      <c r="H29"/>
      <c r="L29" s="38"/>
    </row>
    <row r="30" spans="1:30" ht="20.149999999999999" customHeight="1">
      <c r="B30"/>
      <c r="C30"/>
      <c r="D30"/>
      <c r="E30"/>
      <c r="F30"/>
      <c r="G30"/>
      <c r="H30"/>
      <c r="L30" s="38"/>
    </row>
    <row r="31" spans="1:30" ht="20.149999999999999" customHeight="1">
      <c r="B31"/>
      <c r="C31"/>
      <c r="D31"/>
      <c r="E31"/>
      <c r="F31"/>
      <c r="G31"/>
      <c r="H31"/>
      <c r="L31" s="38"/>
    </row>
    <row r="32" spans="1:30" ht="20.149999999999999" customHeight="1">
      <c r="B32"/>
      <c r="C32"/>
      <c r="D32"/>
      <c r="E32"/>
      <c r="F32"/>
      <c r="G32"/>
      <c r="H32"/>
      <c r="L32" s="38"/>
    </row>
    <row r="33" spans="2:12" ht="20.149999999999999" customHeight="1">
      <c r="B33"/>
      <c r="C33"/>
      <c r="D33"/>
      <c r="E33"/>
      <c r="F33"/>
      <c r="G33"/>
      <c r="H33"/>
      <c r="L33" s="38"/>
    </row>
    <row r="34" spans="2:12" ht="20.149999999999999" customHeight="1">
      <c r="B34"/>
      <c r="C34"/>
      <c r="D34"/>
      <c r="E34"/>
      <c r="F34"/>
      <c r="G34"/>
      <c r="H34"/>
      <c r="L34" s="38"/>
    </row>
    <row r="35" spans="2:12" ht="20.149999999999999" customHeight="1">
      <c r="B35"/>
      <c r="C35"/>
      <c r="D35"/>
      <c r="E35"/>
      <c r="F35"/>
      <c r="G35"/>
      <c r="H35"/>
      <c r="L35" s="38"/>
    </row>
    <row r="36" spans="2:12" ht="20.149999999999999" customHeight="1">
      <c r="B36"/>
      <c r="C36"/>
      <c r="D36"/>
      <c r="E36"/>
      <c r="F36"/>
      <c r="G36"/>
      <c r="H36"/>
      <c r="L36" s="38"/>
    </row>
  </sheetData>
  <mergeCells count="8">
    <mergeCell ref="A1:N1"/>
    <mergeCell ref="A9:N9"/>
    <mergeCell ref="K12:K13"/>
    <mergeCell ref="L12:L13"/>
    <mergeCell ref="M12:M13"/>
    <mergeCell ref="K4:K5"/>
    <mergeCell ref="L4:L5"/>
    <mergeCell ref="M4:M5"/>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pageSetUpPr fitToPage="1"/>
  </sheetPr>
  <dimension ref="A1:AD34"/>
  <sheetViews>
    <sheetView view="pageBreakPreview" topLeftCell="A10" zoomScale="60" zoomScaleNormal="100" zoomScalePageLayoutView="80" workbookViewId="0">
      <selection activeCell="A25" sqref="A25"/>
    </sheetView>
  </sheetViews>
  <sheetFormatPr defaultColWidth="9.1796875" defaultRowHeight="20.149999999999999" customHeight="1"/>
  <cols>
    <col min="1" max="1" width="13.1796875" style="38" customWidth="1"/>
    <col min="2" max="4" width="11.7265625" style="38" customWidth="1"/>
    <col min="5" max="5" width="12.26953125" style="38" customWidth="1"/>
    <col min="6" max="6" width="11.7265625" style="38" customWidth="1"/>
    <col min="7" max="7" width="13.1796875" style="38" customWidth="1"/>
    <col min="8" max="9" width="11.7265625" style="38" customWidth="1"/>
    <col min="10" max="10" width="10.81640625" style="38" bestFit="1" customWidth="1"/>
    <col min="11" max="11" width="11.7265625" style="38" customWidth="1"/>
    <col min="12" max="12" width="11.7265625" style="39" customWidth="1"/>
    <col min="13" max="13" width="12.7265625" style="38" customWidth="1"/>
    <col min="14" max="14" width="14.26953125" style="38" customWidth="1"/>
    <col min="15" max="15" width="11" style="38" customWidth="1"/>
    <col min="16" max="16384" width="9.1796875" style="38"/>
  </cols>
  <sheetData>
    <row r="1" spans="1:30" ht="19.5" customHeight="1" thickBot="1">
      <c r="A1" s="813" t="s">
        <v>556</v>
      </c>
      <c r="B1" s="852"/>
      <c r="C1" s="852"/>
      <c r="D1" s="852"/>
      <c r="E1" s="852"/>
      <c r="F1" s="852"/>
      <c r="G1" s="852"/>
      <c r="H1" s="852"/>
      <c r="I1" s="852"/>
      <c r="J1" s="852"/>
      <c r="K1" s="852"/>
      <c r="L1" s="852"/>
      <c r="M1" s="852"/>
      <c r="N1" s="853"/>
      <c r="Q1"/>
      <c r="R1"/>
      <c r="S1" s="49"/>
      <c r="T1"/>
      <c r="U1"/>
      <c r="V1"/>
      <c r="W1"/>
      <c r="X1"/>
      <c r="Y1"/>
      <c r="Z1"/>
      <c r="AA1"/>
      <c r="AB1"/>
      <c r="AC1"/>
      <c r="AD1"/>
    </row>
    <row r="2" spans="1:30" ht="24" customHeight="1">
      <c r="A2" s="302" t="s">
        <v>478</v>
      </c>
      <c r="B2" s="300">
        <v>45292</v>
      </c>
      <c r="C2" s="300">
        <v>45323</v>
      </c>
      <c r="D2" s="300">
        <v>45352</v>
      </c>
      <c r="E2" s="300">
        <v>45383</v>
      </c>
      <c r="F2" s="300">
        <v>45413</v>
      </c>
      <c r="G2" s="300">
        <v>45444</v>
      </c>
      <c r="H2" s="300">
        <v>45474</v>
      </c>
      <c r="I2" s="300">
        <v>45505</v>
      </c>
      <c r="J2" s="300">
        <v>45536</v>
      </c>
      <c r="K2" s="300">
        <v>45566</v>
      </c>
      <c r="L2" s="300">
        <v>45597</v>
      </c>
      <c r="M2" s="300">
        <v>45627</v>
      </c>
      <c r="N2" s="319" t="s">
        <v>272</v>
      </c>
      <c r="P2" s="43"/>
      <c r="Q2" s="9"/>
      <c r="R2" s="50"/>
      <c r="S2" s="50"/>
      <c r="T2" s="50"/>
      <c r="U2" s="50"/>
      <c r="V2" s="50"/>
      <c r="W2" s="50"/>
      <c r="X2" s="50"/>
      <c r="Y2" s="50"/>
      <c r="Z2" s="50"/>
      <c r="AA2" s="50"/>
      <c r="AB2" s="50"/>
      <c r="AC2" s="53"/>
      <c r="AD2" s="54"/>
    </row>
    <row r="3" spans="1:30" ht="19.5" customHeight="1">
      <c r="A3" s="419" t="s">
        <v>372</v>
      </c>
      <c r="B3" s="265">
        <v>0</v>
      </c>
      <c r="C3" s="265">
        <v>0</v>
      </c>
      <c r="D3" s="265">
        <v>0</v>
      </c>
      <c r="E3" s="265">
        <v>0</v>
      </c>
      <c r="F3" s="265">
        <v>0</v>
      </c>
      <c r="G3" s="265">
        <v>0</v>
      </c>
      <c r="H3" s="265">
        <v>0</v>
      </c>
      <c r="I3" s="658">
        <v>0</v>
      </c>
      <c r="J3" s="658">
        <v>0</v>
      </c>
      <c r="K3" s="252">
        <v>0</v>
      </c>
      <c r="L3" s="252">
        <v>0</v>
      </c>
      <c r="M3" s="252">
        <v>0</v>
      </c>
      <c r="N3" s="400">
        <f>SUM(B3:M3)</f>
        <v>0</v>
      </c>
      <c r="P3" s="44"/>
      <c r="Q3" s="9"/>
      <c r="R3" s="51"/>
      <c r="S3" s="50"/>
      <c r="T3" s="50"/>
      <c r="U3" s="50"/>
      <c r="V3" s="50"/>
      <c r="W3" s="50"/>
      <c r="X3" s="50"/>
      <c r="Y3" s="50"/>
      <c r="Z3" s="50"/>
      <c r="AA3" s="50"/>
      <c r="AB3" s="53"/>
      <c r="AC3" s="53"/>
      <c r="AD3" s="54"/>
    </row>
    <row r="4" spans="1:30" ht="19.5" customHeight="1">
      <c r="A4" s="419" t="s">
        <v>373</v>
      </c>
      <c r="B4" s="265">
        <v>10058706</v>
      </c>
      <c r="C4" s="265">
        <v>10324482</v>
      </c>
      <c r="D4" s="265">
        <v>14344103</v>
      </c>
      <c r="E4" s="265">
        <v>6932333</v>
      </c>
      <c r="F4" s="265">
        <v>17624297</v>
      </c>
      <c r="G4" s="265">
        <v>11232508</v>
      </c>
      <c r="H4" s="265">
        <v>16811748</v>
      </c>
      <c r="I4" s="265">
        <v>11385850</v>
      </c>
      <c r="J4" s="265">
        <v>10359812</v>
      </c>
      <c r="K4" s="854">
        <v>18750708</v>
      </c>
      <c r="L4" s="856">
        <v>24193617</v>
      </c>
      <c r="M4" s="858">
        <v>22848353</v>
      </c>
      <c r="N4" s="652">
        <f>SUM(B4:M4)</f>
        <v>174866517</v>
      </c>
      <c r="P4" s="44"/>
      <c r="Q4" s="9"/>
      <c r="R4" s="51"/>
      <c r="S4" s="50"/>
      <c r="T4" s="50"/>
      <c r="U4" s="50"/>
      <c r="V4" s="50"/>
      <c r="W4" s="50"/>
      <c r="X4" s="50"/>
      <c r="Y4" s="50"/>
      <c r="Z4" s="50"/>
      <c r="AA4" s="50"/>
      <c r="AB4" s="53"/>
      <c r="AC4" s="53"/>
      <c r="AD4" s="54"/>
    </row>
    <row r="5" spans="1:30" ht="19.5" customHeight="1">
      <c r="A5" s="419" t="s">
        <v>374</v>
      </c>
      <c r="B5" s="265">
        <v>2224215</v>
      </c>
      <c r="C5" s="265">
        <v>1951935</v>
      </c>
      <c r="D5" s="265">
        <v>3913958</v>
      </c>
      <c r="E5" s="265">
        <v>8490916</v>
      </c>
      <c r="F5" s="265">
        <v>375185</v>
      </c>
      <c r="G5" s="265">
        <v>0</v>
      </c>
      <c r="H5" s="265">
        <v>8635668</v>
      </c>
      <c r="I5" s="265">
        <v>9771444</v>
      </c>
      <c r="J5" s="265">
        <v>2818109</v>
      </c>
      <c r="K5" s="855"/>
      <c r="L5" s="857"/>
      <c r="M5" s="859"/>
      <c r="N5" s="652">
        <f>SUM(B5:M5)</f>
        <v>38181430</v>
      </c>
      <c r="P5" s="44"/>
      <c r="Q5" s="9"/>
      <c r="R5" s="51"/>
      <c r="S5" s="50"/>
      <c r="T5" s="50"/>
      <c r="U5" s="50"/>
      <c r="V5" s="50"/>
      <c r="W5" s="50"/>
      <c r="X5" s="50"/>
      <c r="Y5" s="50"/>
      <c r="Z5" s="50"/>
      <c r="AA5" s="50"/>
      <c r="AB5" s="53"/>
      <c r="AC5" s="53"/>
      <c r="AD5" s="54"/>
    </row>
    <row r="6" spans="1:30" ht="19.5" customHeight="1" thickBot="1">
      <c r="A6" s="420" t="s">
        <v>375</v>
      </c>
      <c r="B6" s="648">
        <v>19931372</v>
      </c>
      <c r="C6" s="648">
        <v>21979536</v>
      </c>
      <c r="D6" s="648">
        <v>17495435</v>
      </c>
      <c r="E6" s="648">
        <v>13624540</v>
      </c>
      <c r="F6" s="648">
        <v>9620193</v>
      </c>
      <c r="G6" s="648">
        <v>11968865</v>
      </c>
      <c r="H6" s="648">
        <v>2295370</v>
      </c>
      <c r="I6" s="648">
        <v>11677534</v>
      </c>
      <c r="J6" s="648">
        <v>17369290</v>
      </c>
      <c r="K6" s="253">
        <v>11822390</v>
      </c>
      <c r="L6" s="253">
        <v>9674003</v>
      </c>
      <c r="M6" s="459">
        <v>13377173</v>
      </c>
      <c r="N6" s="436">
        <f>SUM(B6:M6)</f>
        <v>160835701</v>
      </c>
      <c r="P6" s="44"/>
      <c r="Q6" s="9"/>
      <c r="R6" s="51"/>
      <c r="S6" s="50"/>
      <c r="T6" s="50"/>
      <c r="U6" s="50"/>
      <c r="V6" s="50"/>
      <c r="W6" s="50"/>
      <c r="X6" s="50"/>
      <c r="Y6" s="50"/>
      <c r="Z6" s="50"/>
      <c r="AA6" s="50"/>
      <c r="AB6" s="53"/>
      <c r="AC6" s="53"/>
      <c r="AD6" s="54"/>
    </row>
    <row r="7" spans="1:30" ht="19.5" customHeight="1" thickBot="1">
      <c r="A7" s="455" t="s">
        <v>272</v>
      </c>
      <c r="B7" s="507">
        <f>SUM(B3:B6)</f>
        <v>32214293</v>
      </c>
      <c r="C7" s="458">
        <f t="shared" ref="C7:M7" si="0">SUM(C3:C6)</f>
        <v>34255953</v>
      </c>
      <c r="D7" s="458">
        <f t="shared" si="0"/>
        <v>35753496</v>
      </c>
      <c r="E7" s="458">
        <f t="shared" si="0"/>
        <v>29047789</v>
      </c>
      <c r="F7" s="458">
        <f t="shared" si="0"/>
        <v>27619675</v>
      </c>
      <c r="G7" s="458">
        <f t="shared" si="0"/>
        <v>23201373</v>
      </c>
      <c r="H7" s="458">
        <f t="shared" si="0"/>
        <v>27742786</v>
      </c>
      <c r="I7" s="458">
        <f t="shared" si="0"/>
        <v>32834828</v>
      </c>
      <c r="J7" s="458">
        <f t="shared" si="0"/>
        <v>30547211</v>
      </c>
      <c r="K7" s="490">
        <f t="shared" si="0"/>
        <v>30573098</v>
      </c>
      <c r="L7" s="490">
        <f t="shared" si="0"/>
        <v>33867620</v>
      </c>
      <c r="M7" s="490">
        <f t="shared" si="0"/>
        <v>36225526</v>
      </c>
      <c r="N7" s="456">
        <f>SUM(B7:M7)</f>
        <v>373883648</v>
      </c>
      <c r="Q7" s="9"/>
      <c r="R7" s="50"/>
      <c r="S7" s="50"/>
      <c r="T7" s="50"/>
      <c r="U7" s="51"/>
      <c r="V7" s="51"/>
      <c r="W7" s="51"/>
      <c r="X7" s="50"/>
      <c r="Y7" s="50"/>
      <c r="Z7" s="50"/>
      <c r="AA7" s="50"/>
      <c r="AB7" s="53"/>
      <c r="AC7" s="53"/>
      <c r="AD7" s="54"/>
    </row>
    <row r="8" spans="1:30" ht="30" customHeight="1" thickBot="1">
      <c r="A8" s="40"/>
      <c r="B8" s="41"/>
      <c r="C8" s="41"/>
      <c r="D8" s="41"/>
      <c r="E8" s="41"/>
      <c r="F8" s="41"/>
      <c r="G8" s="41"/>
      <c r="H8" s="41"/>
      <c r="I8" s="40"/>
      <c r="J8" s="40"/>
      <c r="K8" s="40"/>
      <c r="L8" s="40"/>
      <c r="M8" s="40"/>
      <c r="N8" s="40"/>
      <c r="O8" s="45"/>
      <c r="P8" s="46"/>
      <c r="Q8" s="9"/>
      <c r="R8" s="50"/>
      <c r="S8" s="50"/>
      <c r="T8" s="50"/>
      <c r="U8" s="50"/>
      <c r="V8" s="50"/>
      <c r="W8" s="50"/>
      <c r="X8" s="50"/>
      <c r="Y8" s="50"/>
      <c r="Z8" s="50"/>
      <c r="AA8" s="50"/>
      <c r="AB8" s="50"/>
      <c r="AC8" s="50"/>
      <c r="AD8" s="50"/>
    </row>
    <row r="9" spans="1:30" ht="19.5" customHeight="1" thickBot="1">
      <c r="A9" s="813" t="s">
        <v>661</v>
      </c>
      <c r="B9" s="852"/>
      <c r="C9" s="852"/>
      <c r="D9" s="852"/>
      <c r="E9" s="852"/>
      <c r="F9" s="852"/>
      <c r="G9" s="852"/>
      <c r="H9" s="852"/>
      <c r="I9" s="852"/>
      <c r="J9" s="852"/>
      <c r="K9" s="852"/>
      <c r="L9" s="852"/>
      <c r="M9" s="852"/>
      <c r="N9" s="853"/>
      <c r="Q9"/>
      <c r="R9"/>
      <c r="S9" s="49"/>
      <c r="T9"/>
      <c r="U9"/>
      <c r="V9"/>
      <c r="W9"/>
      <c r="X9"/>
      <c r="Y9"/>
      <c r="Z9"/>
      <c r="AA9"/>
      <c r="AB9"/>
      <c r="AC9"/>
      <c r="AD9"/>
    </row>
    <row r="10" spans="1:30" ht="19.5" customHeight="1">
      <c r="A10" s="302" t="s">
        <v>478</v>
      </c>
      <c r="B10" s="300">
        <v>45292</v>
      </c>
      <c r="C10" s="300">
        <v>45323</v>
      </c>
      <c r="D10" s="300">
        <v>45352</v>
      </c>
      <c r="E10" s="300">
        <v>45383</v>
      </c>
      <c r="F10" s="300">
        <v>45413</v>
      </c>
      <c r="G10" s="300">
        <v>45444</v>
      </c>
      <c r="H10" s="300">
        <v>45474</v>
      </c>
      <c r="I10" s="300">
        <v>45505</v>
      </c>
      <c r="J10" s="300">
        <v>45536</v>
      </c>
      <c r="K10" s="300">
        <v>45566</v>
      </c>
      <c r="L10" s="300">
        <v>45597</v>
      </c>
      <c r="M10" s="300">
        <v>45627</v>
      </c>
      <c r="N10" s="319" t="s">
        <v>272</v>
      </c>
      <c r="P10" s="43"/>
      <c r="Q10" s="9"/>
      <c r="R10" s="50"/>
      <c r="S10" s="50"/>
      <c r="T10" s="50"/>
      <c r="U10" s="50"/>
      <c r="V10" s="50"/>
      <c r="W10" s="50"/>
      <c r="X10" s="50"/>
      <c r="Y10" s="50"/>
      <c r="Z10" s="50"/>
      <c r="AA10" s="50"/>
      <c r="AB10" s="50"/>
      <c r="AC10" s="53"/>
      <c r="AD10" s="54"/>
    </row>
    <row r="11" spans="1:30" ht="19.5" customHeight="1">
      <c r="A11" s="419" t="s">
        <v>372</v>
      </c>
      <c r="B11" s="643">
        <v>0</v>
      </c>
      <c r="C11" s="265">
        <v>0</v>
      </c>
      <c r="D11" s="644">
        <v>0</v>
      </c>
      <c r="E11" s="644">
        <v>0</v>
      </c>
      <c r="F11" s="644">
        <v>0</v>
      </c>
      <c r="G11" s="644">
        <v>0</v>
      </c>
      <c r="H11" s="644">
        <v>0</v>
      </c>
      <c r="I11" s="645">
        <v>0</v>
      </c>
      <c r="J11" s="645">
        <v>0</v>
      </c>
      <c r="K11" s="645">
        <v>0</v>
      </c>
      <c r="L11" s="645">
        <v>0</v>
      </c>
      <c r="M11" s="646">
        <v>0</v>
      </c>
      <c r="N11" s="400">
        <f>SUM(B11:M11)</f>
        <v>0</v>
      </c>
      <c r="P11" s="44"/>
      <c r="Q11" s="9"/>
      <c r="R11" s="51"/>
      <c r="S11" s="50"/>
      <c r="T11" s="50"/>
      <c r="U11" s="50"/>
      <c r="V11" s="50"/>
      <c r="W11" s="50"/>
      <c r="X11" s="50"/>
      <c r="Y11" s="50"/>
      <c r="Z11" s="50"/>
      <c r="AA11" s="50"/>
      <c r="AB11" s="53"/>
      <c r="AC11" s="53"/>
      <c r="AD11" s="54"/>
    </row>
    <row r="12" spans="1:30" ht="19.5" customHeight="1">
      <c r="A12" s="419" t="s">
        <v>373</v>
      </c>
      <c r="B12" s="643">
        <v>450503.4553491851</v>
      </c>
      <c r="C12" s="265">
        <v>461970.30713058426</v>
      </c>
      <c r="D12" s="644">
        <v>642484.23362895276</v>
      </c>
      <c r="E12" s="644">
        <v>310721.17111368594</v>
      </c>
      <c r="F12" s="644">
        <v>788954.50964241603</v>
      </c>
      <c r="G12" s="644">
        <v>502638.28416215075</v>
      </c>
      <c r="H12" s="645">
        <v>752112.63068891026</v>
      </c>
      <c r="I12" s="645">
        <v>551857.38526215893</v>
      </c>
      <c r="J12" s="645">
        <v>448797.27944202564</v>
      </c>
      <c r="K12" s="860">
        <v>839446.12078613963</v>
      </c>
      <c r="L12" s="862">
        <v>1082633.7763458183</v>
      </c>
      <c r="M12" s="864">
        <v>1023351</v>
      </c>
      <c r="N12" s="652">
        <f>SUM(B12:M12)</f>
        <v>7855470.1535520274</v>
      </c>
      <c r="P12" s="44"/>
      <c r="Q12" s="9"/>
      <c r="R12" s="51"/>
      <c r="S12" s="50"/>
      <c r="T12" s="50"/>
      <c r="U12" s="50"/>
      <c r="V12" s="50"/>
      <c r="W12" s="50"/>
      <c r="X12" s="50"/>
      <c r="Y12" s="50"/>
      <c r="Z12" s="50"/>
      <c r="AA12" s="50"/>
      <c r="AB12" s="53"/>
      <c r="AC12" s="53"/>
      <c r="AD12" s="54"/>
    </row>
    <row r="13" spans="1:30" ht="19.5" customHeight="1">
      <c r="A13" s="419" t="s">
        <v>374</v>
      </c>
      <c r="B13" s="643">
        <v>99587.405918251301</v>
      </c>
      <c r="C13" s="265">
        <v>87396.291802295134</v>
      </c>
      <c r="D13" s="644">
        <v>175624.85697234573</v>
      </c>
      <c r="E13" s="644">
        <v>380714.17967752996</v>
      </c>
      <c r="F13" s="644">
        <v>16849.600524550115</v>
      </c>
      <c r="G13" s="644">
        <v>0</v>
      </c>
      <c r="H13" s="645">
        <v>387044.88208033412</v>
      </c>
      <c r="I13" s="645">
        <v>395596.29452106956</v>
      </c>
      <c r="J13" s="645">
        <v>169456.29363270657</v>
      </c>
      <c r="K13" s="861"/>
      <c r="L13" s="863"/>
      <c r="M13" s="865"/>
      <c r="N13" s="652">
        <f>SUM(B13:M13)</f>
        <v>1712269.8051290824</v>
      </c>
      <c r="P13" s="44"/>
      <c r="Q13" s="9"/>
      <c r="R13" s="51"/>
      <c r="S13" s="50"/>
      <c r="T13" s="50"/>
      <c r="U13" s="50"/>
      <c r="V13" s="50"/>
      <c r="W13" s="50"/>
      <c r="X13" s="50"/>
      <c r="Y13" s="50"/>
      <c r="Z13" s="50"/>
      <c r="AA13" s="50"/>
      <c r="AB13" s="53"/>
      <c r="AC13" s="53"/>
      <c r="AD13" s="54"/>
    </row>
    <row r="14" spans="1:30" ht="19.5" customHeight="1" thickBot="1">
      <c r="A14" s="420" t="s">
        <v>375</v>
      </c>
      <c r="B14" s="647">
        <v>891373.19266736123</v>
      </c>
      <c r="C14" s="648">
        <v>982539.48828788986</v>
      </c>
      <c r="D14" s="649">
        <v>781960.82024510822</v>
      </c>
      <c r="E14" s="648">
        <v>609664.57248205622</v>
      </c>
      <c r="F14" s="649">
        <v>430078</v>
      </c>
      <c r="G14" s="649">
        <v>535220.34656232526</v>
      </c>
      <c r="H14" s="649">
        <v>102770.0917841952</v>
      </c>
      <c r="I14" s="649">
        <v>522431</v>
      </c>
      <c r="J14" s="649">
        <v>780993.25539568334</v>
      </c>
      <c r="K14" s="650">
        <v>527785</v>
      </c>
      <c r="L14" s="650">
        <v>431798.02713801106</v>
      </c>
      <c r="M14" s="651">
        <v>596662</v>
      </c>
      <c r="N14" s="436">
        <f>SUM(B14:M14)</f>
        <v>7193275.7945626304</v>
      </c>
      <c r="P14" s="44"/>
      <c r="Q14" s="9"/>
      <c r="R14" s="51"/>
      <c r="S14" s="50"/>
      <c r="T14" s="50"/>
      <c r="U14" s="50"/>
      <c r="V14" s="50"/>
      <c r="W14" s="50"/>
      <c r="X14" s="50"/>
      <c r="Y14" s="50"/>
      <c r="Z14" s="50"/>
      <c r="AA14" s="50"/>
      <c r="AB14" s="53"/>
      <c r="AC14" s="53"/>
      <c r="AD14" s="54"/>
    </row>
    <row r="15" spans="1:30" ht="19.5" customHeight="1" thickBot="1">
      <c r="A15" s="455" t="s">
        <v>272</v>
      </c>
      <c r="B15" s="508">
        <f t="shared" ref="B15:N15" si="1">SUM(B11:B14)</f>
        <v>1441464.0539347976</v>
      </c>
      <c r="C15" s="527">
        <f t="shared" si="1"/>
        <v>1531906.0872207694</v>
      </c>
      <c r="D15" s="457">
        <f t="shared" si="1"/>
        <v>1600069.9108464066</v>
      </c>
      <c r="E15" s="457">
        <f t="shared" si="1"/>
        <v>1301099.9232732721</v>
      </c>
      <c r="F15" s="457">
        <f t="shared" si="1"/>
        <v>1235882.110166966</v>
      </c>
      <c r="G15" s="457">
        <f t="shared" si="1"/>
        <v>1037858.630724476</v>
      </c>
      <c r="H15" s="457">
        <f t="shared" si="1"/>
        <v>1241927.6045534397</v>
      </c>
      <c r="I15" s="457">
        <f t="shared" si="1"/>
        <v>1469884.6797832286</v>
      </c>
      <c r="J15" s="457">
        <f t="shared" si="1"/>
        <v>1399246.8284704154</v>
      </c>
      <c r="K15" s="491">
        <f t="shared" si="1"/>
        <v>1367231.1207861397</v>
      </c>
      <c r="L15" s="491">
        <f t="shared" si="1"/>
        <v>1514431.8034838294</v>
      </c>
      <c r="M15" s="491">
        <f t="shared" si="1"/>
        <v>1620013</v>
      </c>
      <c r="N15" s="456">
        <f t="shared" si="1"/>
        <v>16761015.753243741</v>
      </c>
      <c r="Q15" s="9"/>
      <c r="R15" s="50"/>
      <c r="S15" s="50"/>
      <c r="T15" s="50"/>
      <c r="U15" s="51"/>
      <c r="V15" s="51"/>
      <c r="W15" s="51"/>
      <c r="X15" s="50"/>
      <c r="Y15" s="50"/>
      <c r="Z15" s="50"/>
      <c r="AA15" s="50"/>
      <c r="AB15" s="53"/>
      <c r="AC15" s="53"/>
      <c r="AD15" s="54"/>
    </row>
    <row r="16" spans="1:30" ht="30" customHeight="1" thickBot="1">
      <c r="A16" s="40"/>
      <c r="B16" s="40"/>
      <c r="C16" s="40"/>
      <c r="D16" s="40"/>
      <c r="E16" s="40"/>
      <c r="F16" s="40"/>
      <c r="G16" s="40"/>
      <c r="H16" s="40"/>
      <c r="I16" s="40"/>
      <c r="J16" s="40"/>
      <c r="K16" s="40"/>
      <c r="L16" s="47"/>
      <c r="M16" s="40"/>
      <c r="N16" s="40"/>
      <c r="O16" s="45"/>
      <c r="P16" s="46"/>
      <c r="Q16" s="9"/>
      <c r="R16" s="50"/>
      <c r="S16" s="50"/>
      <c r="T16" s="50"/>
      <c r="U16" s="50"/>
      <c r="V16" s="50"/>
      <c r="W16" s="50"/>
      <c r="X16" s="50"/>
      <c r="Y16" s="50"/>
      <c r="Z16" s="50"/>
      <c r="AA16" s="50"/>
      <c r="AB16" s="50"/>
      <c r="AC16" s="50"/>
      <c r="AD16" s="50"/>
    </row>
    <row r="17" spans="1:30" ht="19.5" customHeight="1" thickBot="1">
      <c r="A17" s="813" t="s">
        <v>557</v>
      </c>
      <c r="B17" s="852"/>
      <c r="C17" s="852"/>
      <c r="D17" s="852"/>
      <c r="E17" s="852"/>
      <c r="F17" s="852"/>
      <c r="G17" s="852"/>
      <c r="H17" s="852"/>
      <c r="I17" s="852"/>
      <c r="J17" s="852"/>
      <c r="K17" s="852"/>
      <c r="L17" s="852"/>
      <c r="M17" s="852"/>
      <c r="N17" s="853"/>
      <c r="O17" s="45"/>
      <c r="P17" s="46"/>
      <c r="Q17" s="9"/>
      <c r="R17" s="50"/>
      <c r="S17" s="50"/>
      <c r="T17" s="50"/>
      <c r="U17" s="50"/>
      <c r="V17" s="50"/>
      <c r="W17" s="50"/>
      <c r="X17" s="50"/>
      <c r="Y17" s="50"/>
      <c r="Z17" s="50"/>
      <c r="AA17" s="50"/>
      <c r="AB17" s="50"/>
      <c r="AC17" s="50"/>
      <c r="AD17" s="50"/>
    </row>
    <row r="18" spans="1:30" ht="19.5" customHeight="1">
      <c r="A18" s="302" t="s">
        <v>478</v>
      </c>
      <c r="B18" s="300">
        <v>45292</v>
      </c>
      <c r="C18" s="300">
        <v>45323</v>
      </c>
      <c r="D18" s="300">
        <v>45352</v>
      </c>
      <c r="E18" s="300">
        <v>45383</v>
      </c>
      <c r="F18" s="300">
        <v>45413</v>
      </c>
      <c r="G18" s="300">
        <v>45444</v>
      </c>
      <c r="H18" s="300">
        <v>45474</v>
      </c>
      <c r="I18" s="300">
        <v>45505</v>
      </c>
      <c r="J18" s="300">
        <v>45536</v>
      </c>
      <c r="K18" s="300">
        <v>45566</v>
      </c>
      <c r="L18" s="300">
        <v>45597</v>
      </c>
      <c r="M18" s="300">
        <v>45627</v>
      </c>
      <c r="N18" s="319" t="s">
        <v>272</v>
      </c>
      <c r="O18" s="48"/>
      <c r="P18" s="46"/>
      <c r="Q18" s="9"/>
      <c r="R18" s="50"/>
      <c r="S18" s="50"/>
      <c r="T18" s="50"/>
      <c r="U18" s="50"/>
      <c r="V18" s="50"/>
      <c r="W18" s="50"/>
      <c r="X18" s="50"/>
      <c r="Y18" s="50"/>
      <c r="Z18" s="50"/>
      <c r="AA18" s="50"/>
      <c r="AB18" s="50"/>
      <c r="AC18" s="53"/>
      <c r="AD18"/>
    </row>
    <row r="19" spans="1:30" ht="19.5" customHeight="1">
      <c r="A19" s="419" t="s">
        <v>372</v>
      </c>
      <c r="B19" s="417">
        <v>0</v>
      </c>
      <c r="C19" s="417">
        <v>0</v>
      </c>
      <c r="D19" s="417">
        <v>0</v>
      </c>
      <c r="E19" s="417">
        <v>0</v>
      </c>
      <c r="F19" s="417">
        <v>0</v>
      </c>
      <c r="G19" s="417">
        <v>0</v>
      </c>
      <c r="H19" s="417">
        <v>0</v>
      </c>
      <c r="I19" s="417">
        <v>0</v>
      </c>
      <c r="J19" s="417">
        <v>0</v>
      </c>
      <c r="K19" s="417">
        <v>0</v>
      </c>
      <c r="L19" s="417">
        <v>0</v>
      </c>
      <c r="M19" s="659">
        <v>0</v>
      </c>
      <c r="N19" s="400">
        <f>SUM(B19:M19)</f>
        <v>0</v>
      </c>
      <c r="O19" s="48"/>
      <c r="P19" s="46"/>
      <c r="Q19" s="9"/>
      <c r="R19" s="50"/>
      <c r="S19" s="50"/>
      <c r="T19" s="50"/>
      <c r="U19" s="50"/>
      <c r="V19" s="50"/>
      <c r="W19" s="50"/>
      <c r="X19" s="50"/>
      <c r="Y19" s="50"/>
      <c r="Z19" s="50"/>
      <c r="AA19" s="50"/>
      <c r="AB19" s="50"/>
      <c r="AC19" s="53"/>
      <c r="AD19"/>
    </row>
    <row r="20" spans="1:30" ht="19.5" customHeight="1">
      <c r="A20" s="419" t="s">
        <v>373</v>
      </c>
      <c r="B20" s="417">
        <v>42905</v>
      </c>
      <c r="C20" s="431">
        <v>40905</v>
      </c>
      <c r="D20" s="221">
        <v>46426</v>
      </c>
      <c r="E20" s="221">
        <v>36018</v>
      </c>
      <c r="F20" s="221">
        <v>54903</v>
      </c>
      <c r="G20" s="221">
        <v>59924</v>
      </c>
      <c r="H20" s="221">
        <v>55181</v>
      </c>
      <c r="I20" s="221">
        <v>51195</v>
      </c>
      <c r="J20" s="265">
        <v>36524</v>
      </c>
      <c r="K20" s="846">
        <v>120243</v>
      </c>
      <c r="L20" s="848">
        <v>124978</v>
      </c>
      <c r="M20" s="850">
        <v>133061</v>
      </c>
      <c r="N20" s="652">
        <f>SUM(B20:M20)</f>
        <v>802263</v>
      </c>
      <c r="O20" s="48"/>
      <c r="P20" s="46"/>
      <c r="Q20" s="9"/>
      <c r="R20" s="50"/>
      <c r="S20" s="50"/>
      <c r="T20" s="50"/>
      <c r="U20" s="50"/>
      <c r="V20" s="50"/>
      <c r="W20" s="50"/>
      <c r="X20" s="50"/>
      <c r="Y20" s="50"/>
      <c r="Z20" s="50"/>
      <c r="AA20" s="50"/>
      <c r="AB20" s="50"/>
      <c r="AC20" s="53"/>
      <c r="AD20"/>
    </row>
    <row r="21" spans="1:30" ht="19.5" customHeight="1">
      <c r="A21" s="419" t="s">
        <v>374</v>
      </c>
      <c r="B21" s="417">
        <v>13945</v>
      </c>
      <c r="C21" s="431">
        <v>19974</v>
      </c>
      <c r="D21" s="221">
        <v>40330</v>
      </c>
      <c r="E21" s="221">
        <v>8907</v>
      </c>
      <c r="F21" s="221">
        <v>15322</v>
      </c>
      <c r="G21" s="221">
        <v>57690</v>
      </c>
      <c r="H21" s="221">
        <v>65882</v>
      </c>
      <c r="I21" s="221">
        <v>16577</v>
      </c>
      <c r="J21" s="265">
        <v>3068</v>
      </c>
      <c r="K21" s="847"/>
      <c r="L21" s="849"/>
      <c r="M21" s="851"/>
      <c r="N21" s="652">
        <f>SUM(B21:M21)</f>
        <v>241695</v>
      </c>
      <c r="O21" s="48"/>
      <c r="P21" s="46"/>
      <c r="Q21" s="9"/>
      <c r="R21" s="50"/>
      <c r="S21" s="50"/>
      <c r="T21" s="50"/>
      <c r="U21" s="50"/>
      <c r="V21" s="50"/>
      <c r="W21" s="50"/>
      <c r="X21" s="50"/>
      <c r="Y21" s="50"/>
      <c r="Z21" s="50"/>
      <c r="AA21" s="50"/>
      <c r="AB21" s="50"/>
      <c r="AC21" s="53"/>
      <c r="AD21"/>
    </row>
    <row r="22" spans="1:30" ht="19.5" customHeight="1" thickBot="1">
      <c r="A22" s="420" t="s">
        <v>375</v>
      </c>
      <c r="B22" s="418">
        <v>121160</v>
      </c>
      <c r="C22" s="431">
        <v>125324</v>
      </c>
      <c r="D22" s="413">
        <v>109727</v>
      </c>
      <c r="E22" s="413">
        <v>98886</v>
      </c>
      <c r="F22" s="413">
        <v>100383</v>
      </c>
      <c r="G22" s="413">
        <v>4673</v>
      </c>
      <c r="H22" s="413">
        <v>11919</v>
      </c>
      <c r="I22" s="413">
        <v>124733</v>
      </c>
      <c r="J22" s="414">
        <v>108759</v>
      </c>
      <c r="K22" s="653">
        <v>93798</v>
      </c>
      <c r="L22" s="653">
        <v>83891</v>
      </c>
      <c r="M22" s="654">
        <v>90391</v>
      </c>
      <c r="N22" s="436">
        <f>SUM(B22:M22)</f>
        <v>1073644</v>
      </c>
      <c r="O22" s="46"/>
      <c r="Q22" s="9"/>
      <c r="R22" s="50"/>
      <c r="S22" s="50"/>
      <c r="T22" s="50"/>
      <c r="U22" s="50"/>
      <c r="V22" s="50"/>
      <c r="W22" s="50"/>
      <c r="X22" s="50"/>
      <c r="Y22" s="50"/>
      <c r="Z22" s="50"/>
      <c r="AA22" s="50"/>
      <c r="AB22" s="50"/>
      <c r="AC22" s="50"/>
      <c r="AD22"/>
    </row>
    <row r="23" spans="1:30" ht="19.5" customHeight="1" thickBot="1">
      <c r="A23" s="422" t="s">
        <v>272</v>
      </c>
      <c r="B23" s="421">
        <f t="shared" ref="B23:N23" si="2">SUM(B19:B22)</f>
        <v>178010</v>
      </c>
      <c r="C23" s="415">
        <f t="shared" si="2"/>
        <v>186203</v>
      </c>
      <c r="D23" s="415">
        <f t="shared" si="2"/>
        <v>196483</v>
      </c>
      <c r="E23" s="415">
        <f t="shared" si="2"/>
        <v>143811</v>
      </c>
      <c r="F23" s="415">
        <f t="shared" si="2"/>
        <v>170608</v>
      </c>
      <c r="G23" s="415">
        <f t="shared" si="2"/>
        <v>122287</v>
      </c>
      <c r="H23" s="416">
        <f t="shared" si="2"/>
        <v>132982</v>
      </c>
      <c r="I23" s="416">
        <f t="shared" si="2"/>
        <v>192505</v>
      </c>
      <c r="J23" s="416">
        <f t="shared" si="2"/>
        <v>148351</v>
      </c>
      <c r="K23" s="655">
        <f t="shared" si="2"/>
        <v>214041</v>
      </c>
      <c r="L23" s="655">
        <f t="shared" si="2"/>
        <v>208869</v>
      </c>
      <c r="M23" s="656">
        <f>SUM(M20:M22)</f>
        <v>223452</v>
      </c>
      <c r="N23" s="657">
        <f t="shared" si="2"/>
        <v>2117602</v>
      </c>
      <c r="Q23" s="9"/>
      <c r="R23" s="50"/>
      <c r="S23" s="50"/>
      <c r="T23" s="50"/>
      <c r="U23" s="50"/>
      <c r="V23" s="50"/>
      <c r="W23" s="50"/>
      <c r="X23" s="50"/>
      <c r="Y23" s="50"/>
      <c r="Z23" s="50"/>
      <c r="AA23" s="50"/>
      <c r="AB23" s="53"/>
      <c r="AC23" s="53"/>
      <c r="AD23"/>
    </row>
    <row r="24" spans="1:30" ht="19.5" customHeight="1">
      <c r="A24" s="42"/>
      <c r="B24"/>
      <c r="C24"/>
      <c r="D24"/>
      <c r="E24"/>
      <c r="F24"/>
      <c r="G24"/>
      <c r="H24"/>
      <c r="L24" s="38"/>
      <c r="Q24" s="9"/>
      <c r="R24" s="50"/>
      <c r="S24" s="50"/>
      <c r="T24" s="50"/>
      <c r="U24" s="50"/>
      <c r="V24" s="50"/>
      <c r="W24" s="52"/>
      <c r="X24" s="50"/>
      <c r="Y24" s="50"/>
      <c r="Z24" s="50"/>
      <c r="AA24" s="50"/>
      <c r="AB24" s="53"/>
      <c r="AC24" s="53"/>
      <c r="AD24"/>
    </row>
    <row r="25" spans="1:30" ht="20.149999999999999" customHeight="1">
      <c r="A25" s="641" t="s">
        <v>657</v>
      </c>
      <c r="B25"/>
      <c r="C25"/>
      <c r="D25"/>
      <c r="E25"/>
      <c r="F25"/>
      <c r="G25"/>
      <c r="H25"/>
      <c r="L25" s="38"/>
      <c r="Q25"/>
      <c r="R25"/>
      <c r="S25"/>
      <c r="T25"/>
      <c r="U25"/>
      <c r="V25"/>
      <c r="W25"/>
      <c r="X25"/>
      <c r="Y25"/>
      <c r="Z25"/>
      <c r="AA25"/>
      <c r="AB25"/>
      <c r="AC25"/>
      <c r="AD25"/>
    </row>
    <row r="26" spans="1:30" ht="20.149999999999999" customHeight="1">
      <c r="A26" s="641" t="s">
        <v>662</v>
      </c>
      <c r="B26"/>
      <c r="C26"/>
      <c r="D26"/>
      <c r="E26"/>
      <c r="F26"/>
      <c r="G26"/>
      <c r="H26"/>
      <c r="L26" s="38"/>
    </row>
    <row r="27" spans="1:30" ht="20.149999999999999" customHeight="1">
      <c r="A27" s="642" t="s">
        <v>658</v>
      </c>
      <c r="B27"/>
      <c r="C27"/>
      <c r="D27"/>
      <c r="E27"/>
      <c r="F27"/>
      <c r="G27"/>
      <c r="H27"/>
      <c r="L27" s="38"/>
    </row>
    <row r="28" spans="1:30" ht="20.149999999999999" customHeight="1">
      <c r="A28" s="412" t="s">
        <v>659</v>
      </c>
      <c r="B28"/>
      <c r="C28"/>
      <c r="D28"/>
      <c r="E28"/>
      <c r="F28"/>
      <c r="G28"/>
      <c r="H28"/>
      <c r="L28" s="38"/>
    </row>
    <row r="29" spans="1:30" ht="20.149999999999999" customHeight="1">
      <c r="B29"/>
      <c r="C29"/>
      <c r="D29"/>
      <c r="E29"/>
      <c r="F29"/>
      <c r="G29"/>
      <c r="H29"/>
      <c r="L29" s="38"/>
    </row>
    <row r="30" spans="1:30" ht="20.149999999999999" customHeight="1">
      <c r="B30"/>
      <c r="C30"/>
      <c r="D30"/>
      <c r="E30"/>
      <c r="F30"/>
      <c r="G30"/>
      <c r="H30"/>
      <c r="L30" s="38"/>
    </row>
    <row r="31" spans="1:30" ht="20.149999999999999" customHeight="1">
      <c r="B31"/>
      <c r="C31"/>
      <c r="D31"/>
      <c r="E31"/>
      <c r="F31"/>
      <c r="G31"/>
      <c r="H31"/>
      <c r="L31" s="38"/>
    </row>
    <row r="32" spans="1:30" ht="20.149999999999999" customHeight="1">
      <c r="B32"/>
      <c r="C32"/>
      <c r="D32"/>
      <c r="E32"/>
      <c r="F32"/>
      <c r="G32"/>
      <c r="H32"/>
      <c r="L32" s="38"/>
    </row>
    <row r="33" spans="2:12" ht="20.149999999999999" customHeight="1">
      <c r="B33"/>
      <c r="C33"/>
      <c r="D33"/>
      <c r="E33"/>
      <c r="F33"/>
      <c r="G33"/>
      <c r="H33"/>
      <c r="L33" s="38"/>
    </row>
    <row r="34" spans="2:12" ht="20.149999999999999" customHeight="1">
      <c r="B34"/>
      <c r="C34"/>
      <c r="D34"/>
      <c r="E34"/>
      <c r="F34"/>
      <c r="G34"/>
      <c r="H34"/>
      <c r="L34" s="38"/>
    </row>
  </sheetData>
  <mergeCells count="12">
    <mergeCell ref="K20:K21"/>
    <mergeCell ref="L20:L21"/>
    <mergeCell ref="M20:M21"/>
    <mergeCell ref="A1:N1"/>
    <mergeCell ref="A9:N9"/>
    <mergeCell ref="A17:N17"/>
    <mergeCell ref="K4:K5"/>
    <mergeCell ref="L4:L5"/>
    <mergeCell ref="M4:M5"/>
    <mergeCell ref="K12:K13"/>
    <mergeCell ref="L12:L13"/>
    <mergeCell ref="M12:M13"/>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5:E15 B23:M23" formulaRange="1"/>
  </ignoredErrors>
  <tableParts count="1">
    <tablePart r:id="rId2"/>
  </tablePart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1640625" defaultRowHeight="12.5"/>
  <cols>
    <col min="1" max="1" width="2.81640625" customWidth="1"/>
    <col min="2" max="2" width="54.1796875" customWidth="1"/>
    <col min="4" max="4" width="24.7265625" customWidth="1"/>
    <col min="5" max="5" width="8.453125" customWidth="1"/>
    <col min="6" max="6" width="15.81640625" customWidth="1"/>
    <col min="7" max="7" width="11.81640625" customWidth="1"/>
  </cols>
  <sheetData>
    <row r="2" spans="2:7" ht="13">
      <c r="B2" s="9" t="s">
        <v>376</v>
      </c>
      <c r="C2" s="16"/>
    </row>
    <row r="3" spans="2:7">
      <c r="C3" s="16"/>
    </row>
    <row r="4" spans="2:7" ht="13">
      <c r="B4" s="35" t="s">
        <v>306</v>
      </c>
      <c r="C4" s="36" t="s">
        <v>377</v>
      </c>
      <c r="D4" s="21" t="s">
        <v>378</v>
      </c>
      <c r="E4" s="22" t="s">
        <v>354</v>
      </c>
      <c r="F4" s="22" t="s">
        <v>379</v>
      </c>
      <c r="G4" s="20" t="s">
        <v>380</v>
      </c>
    </row>
    <row r="5" spans="2:7">
      <c r="B5" s="37"/>
      <c r="D5" s="37"/>
      <c r="F5" s="37"/>
      <c r="G5" s="37"/>
    </row>
    <row r="6" spans="2:7">
      <c r="B6" s="23" t="s">
        <v>381</v>
      </c>
      <c r="C6" s="16">
        <v>100</v>
      </c>
      <c r="D6" s="23" t="s">
        <v>382</v>
      </c>
      <c r="E6" s="16" t="s">
        <v>383</v>
      </c>
      <c r="F6" s="28">
        <v>1966</v>
      </c>
      <c r="G6" s="28" t="s">
        <v>384</v>
      </c>
    </row>
    <row r="7" spans="2:7">
      <c r="B7" s="23"/>
      <c r="D7" s="23"/>
      <c r="F7" s="23"/>
      <c r="G7" s="23"/>
    </row>
    <row r="8" spans="2:7">
      <c r="B8" s="23" t="s">
        <v>385</v>
      </c>
      <c r="C8" s="16">
        <v>51</v>
      </c>
      <c r="D8" s="23" t="s">
        <v>386</v>
      </c>
      <c r="E8" s="16" t="s">
        <v>387</v>
      </c>
      <c r="F8" s="28" t="s">
        <v>388</v>
      </c>
      <c r="G8" s="28" t="s">
        <v>389</v>
      </c>
    </row>
    <row r="9" spans="2:7">
      <c r="B9" s="23"/>
      <c r="C9" s="16">
        <v>49</v>
      </c>
      <c r="D9" s="23" t="s">
        <v>382</v>
      </c>
      <c r="E9" s="16" t="s">
        <v>390</v>
      </c>
      <c r="F9" s="28">
        <v>1987</v>
      </c>
      <c r="G9" s="28" t="s">
        <v>391</v>
      </c>
    </row>
    <row r="10" spans="2:7">
      <c r="B10" s="23"/>
      <c r="D10" s="23"/>
      <c r="F10" s="23"/>
      <c r="G10" s="23"/>
    </row>
    <row r="11" spans="2:7">
      <c r="B11" s="23" t="s">
        <v>392</v>
      </c>
      <c r="C11" s="16"/>
      <c r="D11" s="23"/>
      <c r="E11" s="16" t="s">
        <v>88</v>
      </c>
      <c r="F11" s="28"/>
      <c r="G11" s="28" t="s">
        <v>393</v>
      </c>
    </row>
    <row r="12" spans="2:7">
      <c r="B12" s="23"/>
      <c r="C12" s="16"/>
      <c r="D12" s="23"/>
      <c r="E12" s="16"/>
      <c r="F12" s="28"/>
      <c r="G12" s="28"/>
    </row>
    <row r="13" spans="2:7">
      <c r="B13" s="23" t="s">
        <v>394</v>
      </c>
      <c r="C13" s="16"/>
      <c r="D13" s="23"/>
      <c r="E13" s="16" t="s">
        <v>395</v>
      </c>
      <c r="F13" s="28"/>
      <c r="G13" s="28" t="s">
        <v>389</v>
      </c>
    </row>
    <row r="14" spans="2:7">
      <c r="B14" s="23"/>
      <c r="C14" s="16"/>
      <c r="D14" s="23"/>
      <c r="E14" s="16" t="s">
        <v>396</v>
      </c>
      <c r="F14" s="28"/>
      <c r="G14" s="28" t="s">
        <v>389</v>
      </c>
    </row>
    <row r="15" spans="2:7">
      <c r="B15" s="23"/>
      <c r="C15" s="16"/>
      <c r="D15" s="23"/>
      <c r="E15" s="16" t="s">
        <v>397</v>
      </c>
      <c r="F15" s="28"/>
      <c r="G15" s="28" t="s">
        <v>398</v>
      </c>
    </row>
    <row r="16" spans="2:7">
      <c r="B16" s="23"/>
      <c r="C16" s="16"/>
      <c r="D16" s="23"/>
      <c r="E16" s="16" t="s">
        <v>399</v>
      </c>
      <c r="F16" s="28"/>
      <c r="G16" s="28" t="s">
        <v>393</v>
      </c>
    </row>
    <row r="17" spans="2:7">
      <c r="B17" s="23"/>
      <c r="D17" s="23"/>
      <c r="F17" s="23"/>
      <c r="G17" s="23"/>
    </row>
    <row r="18" spans="2:7">
      <c r="B18" s="23" t="s">
        <v>400</v>
      </c>
      <c r="C18" s="16"/>
      <c r="D18" s="23" t="s">
        <v>401</v>
      </c>
      <c r="E18" s="16" t="s">
        <v>110</v>
      </c>
      <c r="F18" s="28">
        <v>2002</v>
      </c>
      <c r="G18" s="28" t="s">
        <v>402</v>
      </c>
    </row>
    <row r="19" spans="2:7">
      <c r="B19" s="23"/>
      <c r="C19" s="16"/>
      <c r="D19" s="23" t="s">
        <v>403</v>
      </c>
      <c r="E19" s="16"/>
      <c r="F19" s="28"/>
      <c r="G19" s="28"/>
    </row>
    <row r="20" spans="2:7">
      <c r="B20" s="23"/>
      <c r="C20" s="16"/>
      <c r="D20" s="23" t="s">
        <v>404</v>
      </c>
      <c r="E20" s="16"/>
      <c r="F20" s="28"/>
      <c r="G20" s="28"/>
    </row>
    <row r="21" spans="2:7">
      <c r="B21" s="23"/>
      <c r="C21" s="16"/>
      <c r="D21" s="23" t="s">
        <v>405</v>
      </c>
      <c r="E21" s="16"/>
      <c r="F21" s="28"/>
      <c r="G21" s="28"/>
    </row>
    <row r="22" spans="2:7">
      <c r="B22" s="23"/>
      <c r="C22" s="16"/>
      <c r="D22" s="23" t="s">
        <v>406</v>
      </c>
      <c r="E22" s="16"/>
      <c r="F22" s="28"/>
      <c r="G22" s="28"/>
    </row>
    <row r="23" spans="2:7">
      <c r="B23" s="23"/>
      <c r="C23" s="16"/>
      <c r="D23" s="23"/>
      <c r="E23" s="16"/>
      <c r="F23" s="28"/>
      <c r="G23" s="28"/>
    </row>
    <row r="24" spans="2:7">
      <c r="B24" s="23" t="s">
        <v>407</v>
      </c>
      <c r="C24" s="16"/>
      <c r="D24" s="23" t="s">
        <v>401</v>
      </c>
      <c r="E24" s="16" t="s">
        <v>408</v>
      </c>
      <c r="F24" s="28">
        <v>2004</v>
      </c>
      <c r="G24" s="28" t="s">
        <v>402</v>
      </c>
    </row>
    <row r="25" spans="2:7">
      <c r="B25" s="23"/>
      <c r="C25" s="16"/>
      <c r="D25" s="23" t="s">
        <v>403</v>
      </c>
      <c r="E25" s="16"/>
      <c r="F25" s="28"/>
      <c r="G25" s="28"/>
    </row>
    <row r="26" spans="2:7">
      <c r="B26" s="23"/>
      <c r="C26" s="16"/>
      <c r="D26" s="23" t="s">
        <v>404</v>
      </c>
      <c r="E26" s="16"/>
      <c r="F26" s="28"/>
      <c r="G26" s="28"/>
    </row>
    <row r="27" spans="2:7">
      <c r="B27" s="23"/>
      <c r="C27" s="16"/>
      <c r="D27" s="23" t="s">
        <v>405</v>
      </c>
      <c r="E27" s="16"/>
      <c r="F27" s="28"/>
      <c r="G27" s="28"/>
    </row>
    <row r="28" spans="2:7">
      <c r="B28" s="23"/>
      <c r="C28" s="16"/>
      <c r="D28" s="23" t="s">
        <v>406</v>
      </c>
      <c r="E28" s="16"/>
      <c r="F28" s="28"/>
      <c r="G28" s="28"/>
    </row>
    <row r="29" spans="2:7">
      <c r="B29" s="31"/>
      <c r="C29" s="32"/>
      <c r="D29" s="31"/>
      <c r="E29" s="32"/>
      <c r="F29" s="31"/>
      <c r="G29" s="31"/>
    </row>
    <row r="31" spans="2:7">
      <c r="B31" t="s">
        <v>409</v>
      </c>
    </row>
    <row r="32" spans="2:7">
      <c r="B32" t="s">
        <v>410</v>
      </c>
      <c r="F32" s="16" t="s">
        <v>411</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1640625" defaultRowHeight="12.5"/>
  <cols>
    <col min="1" max="1" width="3.1796875" customWidth="1"/>
    <col min="2" max="2" width="57.1796875" customWidth="1"/>
    <col min="3" max="3" width="6" customWidth="1"/>
    <col min="4" max="4" width="11" customWidth="1"/>
    <col min="5" max="5" width="33.81640625" customWidth="1"/>
    <col min="7" max="7" width="15.81640625" customWidth="1"/>
    <col min="8" max="8" width="25.1796875" customWidth="1"/>
  </cols>
  <sheetData>
    <row r="2" spans="2:8" ht="13">
      <c r="B2" s="9" t="s">
        <v>376</v>
      </c>
      <c r="C2" s="16"/>
      <c r="D2" s="16"/>
    </row>
    <row r="3" spans="2:8">
      <c r="C3" s="16"/>
      <c r="D3" s="16"/>
    </row>
    <row r="4" spans="2:8" ht="13">
      <c r="B4" s="17" t="s">
        <v>306</v>
      </c>
      <c r="C4" s="18" t="s">
        <v>377</v>
      </c>
      <c r="D4" s="19"/>
      <c r="E4" s="20" t="s">
        <v>378</v>
      </c>
      <c r="F4" s="21" t="s">
        <v>354</v>
      </c>
      <c r="G4" s="22" t="s">
        <v>379</v>
      </c>
      <c r="H4" s="22" t="s">
        <v>380</v>
      </c>
    </row>
    <row r="5" spans="2:8">
      <c r="B5" s="23"/>
      <c r="D5" s="24"/>
      <c r="E5" s="25"/>
      <c r="H5" s="23"/>
    </row>
    <row r="6" spans="2:8">
      <c r="B6" s="23" t="s">
        <v>412</v>
      </c>
      <c r="C6" s="26">
        <v>1</v>
      </c>
      <c r="D6" s="23" t="s">
        <v>413</v>
      </c>
      <c r="E6" s="27"/>
      <c r="F6" s="16" t="s">
        <v>414</v>
      </c>
      <c r="G6" s="16"/>
      <c r="H6" s="28" t="s">
        <v>415</v>
      </c>
    </row>
    <row r="7" spans="2:8">
      <c r="B7" s="23"/>
      <c r="D7" s="29"/>
      <c r="E7" s="27"/>
      <c r="H7" s="23"/>
    </row>
    <row r="8" spans="2:8">
      <c r="B8" s="23" t="s">
        <v>416</v>
      </c>
      <c r="C8" s="16"/>
      <c r="D8" s="30"/>
      <c r="E8" s="27"/>
      <c r="F8" s="16" t="s">
        <v>417</v>
      </c>
      <c r="G8" s="16"/>
      <c r="H8" s="28" t="s">
        <v>418</v>
      </c>
    </row>
    <row r="9" spans="2:8">
      <c r="B9" s="23"/>
      <c r="C9" s="16"/>
      <c r="D9" s="30"/>
      <c r="E9" s="27"/>
      <c r="F9" s="16"/>
      <c r="G9" s="16"/>
      <c r="H9" s="28"/>
    </row>
    <row r="10" spans="2:8">
      <c r="B10" s="23" t="s">
        <v>419</v>
      </c>
      <c r="C10" s="16"/>
      <c r="D10" s="30"/>
      <c r="E10" s="27"/>
      <c r="F10" s="16" t="s">
        <v>96</v>
      </c>
      <c r="G10" s="16"/>
      <c r="H10" s="28" t="s">
        <v>420</v>
      </c>
    </row>
    <row r="11" spans="2:8">
      <c r="B11" s="23"/>
      <c r="C11" s="16"/>
      <c r="D11" s="30"/>
      <c r="E11" s="27"/>
      <c r="F11" s="16"/>
      <c r="G11" s="16"/>
      <c r="H11" s="28"/>
    </row>
    <row r="12" spans="2:8">
      <c r="B12" s="23" t="s">
        <v>421</v>
      </c>
      <c r="C12" s="16"/>
      <c r="D12" s="29" t="s">
        <v>422</v>
      </c>
      <c r="E12" s="27"/>
      <c r="F12" s="16" t="s">
        <v>372</v>
      </c>
      <c r="G12" s="16">
        <v>1999</v>
      </c>
      <c r="H12" s="28" t="s">
        <v>423</v>
      </c>
    </row>
    <row r="13" spans="2:8">
      <c r="B13" s="23"/>
      <c r="C13" s="16">
        <v>34</v>
      </c>
      <c r="D13" s="30"/>
      <c r="E13" s="27" t="s">
        <v>424</v>
      </c>
      <c r="F13" s="16"/>
      <c r="G13" s="16"/>
      <c r="H13" s="28"/>
    </row>
    <row r="14" spans="2:8">
      <c r="B14" s="23"/>
      <c r="C14" s="16">
        <v>26</v>
      </c>
      <c r="D14" s="30"/>
      <c r="E14" s="27" t="s">
        <v>425</v>
      </c>
      <c r="F14" s="16"/>
      <c r="G14" s="16"/>
      <c r="H14" s="28"/>
    </row>
    <row r="15" spans="2:8">
      <c r="B15" s="23"/>
      <c r="C15" s="16">
        <v>20</v>
      </c>
      <c r="D15" s="30"/>
      <c r="E15" s="27" t="s">
        <v>426</v>
      </c>
      <c r="F15" s="16"/>
      <c r="G15" s="16"/>
      <c r="H15" s="28"/>
    </row>
    <row r="16" spans="2:8">
      <c r="B16" s="23"/>
      <c r="C16" s="16">
        <v>10</v>
      </c>
      <c r="D16" s="30"/>
      <c r="E16" s="27" t="s">
        <v>427</v>
      </c>
      <c r="F16" s="16"/>
      <c r="G16" s="16"/>
      <c r="H16" s="28"/>
    </row>
    <row r="17" spans="2:8">
      <c r="B17" s="23"/>
      <c r="C17" s="16">
        <v>10</v>
      </c>
      <c r="D17" s="30"/>
      <c r="E17" s="27" t="s">
        <v>428</v>
      </c>
      <c r="F17" s="16"/>
      <c r="G17" s="16"/>
      <c r="H17" s="28"/>
    </row>
    <row r="18" spans="2:8">
      <c r="B18" s="23"/>
      <c r="C18" s="16"/>
      <c r="D18" s="30"/>
      <c r="E18" s="27"/>
      <c r="F18" s="16"/>
      <c r="G18" s="16"/>
      <c r="H18" s="28"/>
    </row>
    <row r="19" spans="2:8">
      <c r="B19" s="23" t="s">
        <v>429</v>
      </c>
      <c r="C19" s="16"/>
      <c r="D19" s="29" t="s">
        <v>430</v>
      </c>
      <c r="E19" s="27"/>
      <c r="F19" s="16" t="s">
        <v>373</v>
      </c>
      <c r="G19" s="16">
        <v>2002</v>
      </c>
      <c r="H19" s="28" t="s">
        <v>431</v>
      </c>
    </row>
    <row r="20" spans="2:8">
      <c r="B20" s="23"/>
      <c r="C20" s="16">
        <v>42.5</v>
      </c>
      <c r="D20" s="30"/>
      <c r="E20" s="27" t="s">
        <v>432</v>
      </c>
      <c r="F20" s="16" t="s">
        <v>374</v>
      </c>
      <c r="G20" s="16">
        <v>2003</v>
      </c>
      <c r="H20" s="28" t="s">
        <v>431</v>
      </c>
    </row>
    <row r="21" spans="2:8">
      <c r="B21" s="23"/>
      <c r="C21" s="16">
        <v>32.5</v>
      </c>
      <c r="D21" s="30"/>
      <c r="E21" s="27" t="s">
        <v>433</v>
      </c>
      <c r="F21" s="16"/>
      <c r="G21" s="16"/>
      <c r="H21" s="28"/>
    </row>
    <row r="22" spans="2:8">
      <c r="B22" s="23"/>
      <c r="C22" s="16">
        <v>25</v>
      </c>
      <c r="D22" s="30"/>
      <c r="E22" s="27" t="s">
        <v>434</v>
      </c>
      <c r="F22" s="16"/>
      <c r="G22" s="16"/>
      <c r="H22" s="28"/>
    </row>
    <row r="23" spans="2:8">
      <c r="B23" s="23"/>
      <c r="C23" s="16"/>
      <c r="D23" s="30"/>
      <c r="E23" s="27"/>
      <c r="F23" s="16"/>
      <c r="G23" s="16"/>
      <c r="H23" s="28"/>
    </row>
    <row r="24" spans="2:8">
      <c r="B24" s="23" t="s">
        <v>435</v>
      </c>
      <c r="C24" s="16"/>
      <c r="D24" s="29" t="s">
        <v>436</v>
      </c>
      <c r="E24" s="27"/>
      <c r="F24" s="16" t="s">
        <v>375</v>
      </c>
      <c r="G24" s="16"/>
      <c r="H24" s="28" t="s">
        <v>437</v>
      </c>
    </row>
    <row r="25" spans="2:8">
      <c r="B25" s="23"/>
      <c r="C25" s="16">
        <v>37.78</v>
      </c>
      <c r="D25" s="30"/>
      <c r="E25" s="27" t="s">
        <v>438</v>
      </c>
      <c r="F25" s="16"/>
      <c r="G25" s="16"/>
      <c r="H25" s="28"/>
    </row>
    <row r="26" spans="2:8">
      <c r="B26" s="23"/>
      <c r="C26" s="16">
        <v>28.89</v>
      </c>
      <c r="D26" s="30"/>
      <c r="E26" s="27" t="s">
        <v>425</v>
      </c>
      <c r="F26" s="16"/>
      <c r="G26" s="16"/>
      <c r="H26" s="28"/>
    </row>
    <row r="27" spans="2:8">
      <c r="B27" s="23"/>
      <c r="C27" s="16">
        <v>22.22</v>
      </c>
      <c r="D27" s="30"/>
      <c r="E27" s="27" t="s">
        <v>434</v>
      </c>
      <c r="F27" s="16"/>
      <c r="G27" s="16"/>
      <c r="H27" s="28"/>
    </row>
    <row r="28" spans="2:8">
      <c r="B28" s="23"/>
      <c r="C28" s="16">
        <v>11.11</v>
      </c>
      <c r="D28" s="30"/>
      <c r="E28" s="27" t="s">
        <v>439</v>
      </c>
      <c r="F28" s="16"/>
      <c r="G28" s="16"/>
      <c r="H28" s="28"/>
    </row>
    <row r="29" spans="2:8">
      <c r="B29" s="31"/>
      <c r="C29" s="32"/>
      <c r="D29" s="33"/>
      <c r="E29" s="34"/>
      <c r="F29" s="32"/>
      <c r="G29" s="32"/>
      <c r="H29" s="31"/>
    </row>
    <row r="31" spans="2:8">
      <c r="B31" t="s">
        <v>409</v>
      </c>
    </row>
    <row r="32" spans="2:8">
      <c r="B32" t="s">
        <v>410</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1640625" defaultRowHeight="12.5"/>
  <cols>
    <col min="1" max="1" width="58.26953125" customWidth="1"/>
    <col min="2" max="2" width="30" customWidth="1"/>
    <col min="3" max="3" width="23.26953125" customWidth="1"/>
  </cols>
  <sheetData>
    <row r="1" spans="1:3" ht="13">
      <c r="B1" s="8" t="s">
        <v>440</v>
      </c>
    </row>
    <row r="2" spans="1:3" ht="13">
      <c r="A2" s="9" t="s">
        <v>441</v>
      </c>
      <c r="B2" s="9" t="s">
        <v>442</v>
      </c>
      <c r="C2" s="9" t="s">
        <v>380</v>
      </c>
    </row>
    <row r="3" spans="1:3">
      <c r="A3" t="s">
        <v>443</v>
      </c>
      <c r="B3" s="10">
        <v>1977</v>
      </c>
      <c r="C3" t="s">
        <v>444</v>
      </c>
    </row>
    <row r="4" spans="1:3">
      <c r="A4" t="s">
        <v>445</v>
      </c>
      <c r="B4" s="11">
        <v>32283</v>
      </c>
      <c r="C4" t="s">
        <v>446</v>
      </c>
    </row>
    <row r="5" spans="1:3">
      <c r="A5" t="s">
        <v>447</v>
      </c>
      <c r="B5" s="12">
        <v>1959</v>
      </c>
      <c r="C5" t="s">
        <v>448</v>
      </c>
    </row>
    <row r="6" spans="1:3">
      <c r="A6" t="s">
        <v>449</v>
      </c>
      <c r="B6" s="13">
        <v>29830</v>
      </c>
      <c r="C6" t="s">
        <v>450</v>
      </c>
    </row>
    <row r="7" spans="1:3">
      <c r="A7" t="s">
        <v>451</v>
      </c>
      <c r="B7" s="11">
        <v>35166</v>
      </c>
      <c r="C7" t="s">
        <v>452</v>
      </c>
    </row>
    <row r="8" spans="1:3">
      <c r="A8" t="s">
        <v>453</v>
      </c>
      <c r="B8" t="s">
        <v>454</v>
      </c>
      <c r="C8" t="s">
        <v>455</v>
      </c>
    </row>
    <row r="9" spans="1:3">
      <c r="A9" t="s">
        <v>110</v>
      </c>
      <c r="B9" s="11">
        <v>37426</v>
      </c>
      <c r="C9" t="s">
        <v>456</v>
      </c>
    </row>
    <row r="10" spans="1:3">
      <c r="A10" t="s">
        <v>457</v>
      </c>
      <c r="B10" s="12">
        <v>1998</v>
      </c>
      <c r="C10" t="s">
        <v>456</v>
      </c>
    </row>
    <row r="11" spans="1:3">
      <c r="A11" t="s">
        <v>458</v>
      </c>
      <c r="B11" s="12">
        <v>2004</v>
      </c>
      <c r="C11" t="s">
        <v>456</v>
      </c>
    </row>
    <row r="12" spans="1:3" ht="13">
      <c r="B12" s="14" t="s">
        <v>459</v>
      </c>
    </row>
    <row r="13" spans="1:3">
      <c r="A13" t="s">
        <v>460</v>
      </c>
      <c r="B13" s="11">
        <v>30652</v>
      </c>
      <c r="C13" t="s">
        <v>461</v>
      </c>
    </row>
    <row r="15" spans="1:3" ht="13">
      <c r="B15" s="8" t="s">
        <v>462</v>
      </c>
    </row>
    <row r="16" spans="1:3">
      <c r="A16" t="s">
        <v>463</v>
      </c>
      <c r="B16" s="13">
        <v>30803</v>
      </c>
      <c r="C16" t="s">
        <v>464</v>
      </c>
    </row>
    <row r="17" spans="1:3">
      <c r="A17" t="s">
        <v>465</v>
      </c>
      <c r="B17" s="13">
        <v>35186</v>
      </c>
      <c r="C17" t="s">
        <v>466</v>
      </c>
    </row>
    <row r="18" spans="1:3">
      <c r="A18" t="s">
        <v>467</v>
      </c>
      <c r="B18" s="13">
        <v>34243</v>
      </c>
      <c r="C18" t="s">
        <v>464</v>
      </c>
    </row>
    <row r="19" spans="1:3">
      <c r="A19" t="s">
        <v>468</v>
      </c>
      <c r="B19" s="13">
        <v>35125</v>
      </c>
      <c r="C19" t="s">
        <v>466</v>
      </c>
    </row>
    <row r="20" spans="1:3">
      <c r="A20" t="s">
        <v>469</v>
      </c>
      <c r="B20" s="10">
        <v>1997</v>
      </c>
      <c r="C20" t="s">
        <v>470</v>
      </c>
    </row>
    <row r="21" spans="1:3">
      <c r="A21" t="s">
        <v>368</v>
      </c>
      <c r="B21" s="12">
        <v>2005</v>
      </c>
      <c r="C21" s="15" t="s">
        <v>471</v>
      </c>
    </row>
    <row r="22" spans="1:3">
      <c r="A22" t="s">
        <v>472</v>
      </c>
      <c r="B22" s="12">
        <v>2004</v>
      </c>
      <c r="C22" s="15" t="s">
        <v>471</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1640625" defaultRowHeight="12.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1640625" defaultRowHeight="12.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1640625" defaultRowHeight="12.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N42"/>
  <sheetViews>
    <sheetView view="pageLayout" topLeftCell="A13" zoomScale="80" zoomScaleNormal="100" zoomScalePageLayoutView="80" workbookViewId="0">
      <selection activeCell="V25" sqref="V25"/>
    </sheetView>
  </sheetViews>
  <sheetFormatPr defaultColWidth="9.1796875" defaultRowHeight="13"/>
  <cols>
    <col min="1" max="1" width="1.1796875" style="101" customWidth="1"/>
    <col min="2" max="2" width="52.1796875" style="46" customWidth="1"/>
    <col min="3" max="3" width="11.7265625" style="101" customWidth="1"/>
    <col min="4" max="4" width="74.453125" style="46" customWidth="1"/>
    <col min="5" max="16384" width="9.1796875" style="46"/>
  </cols>
  <sheetData>
    <row r="1" spans="1:14" s="102" customFormat="1" ht="25.5" customHeight="1" thickTop="1" thickBot="1">
      <c r="A1" s="689" t="s">
        <v>2</v>
      </c>
      <c r="B1" s="697"/>
      <c r="C1" s="697"/>
      <c r="D1" s="690"/>
    </row>
    <row r="2" spans="1:14" s="103" customFormat="1" ht="7.5" customHeight="1" thickTop="1">
      <c r="A2" s="706"/>
      <c r="B2" s="706"/>
      <c r="C2" s="706"/>
      <c r="D2" s="706"/>
    </row>
    <row r="3" spans="1:14" s="104" customFormat="1" ht="9.75" customHeight="1">
      <c r="A3" s="707"/>
      <c r="B3" s="707"/>
      <c r="C3" s="707"/>
      <c r="D3" s="707"/>
    </row>
    <row r="4" spans="1:14" s="104" customFormat="1" ht="9.75" customHeight="1">
      <c r="A4" s="119"/>
      <c r="B4" s="120"/>
      <c r="C4" s="121"/>
      <c r="D4" s="155" t="s">
        <v>3</v>
      </c>
    </row>
    <row r="5" spans="1:14" s="104" customFormat="1" ht="9.75" customHeight="1">
      <c r="A5" s="119"/>
      <c r="B5" s="120"/>
      <c r="C5" s="121"/>
      <c r="D5" s="156" t="s">
        <v>4</v>
      </c>
    </row>
    <row r="6" spans="1:14" s="104" customFormat="1" ht="9.75" customHeight="1">
      <c r="A6" s="231"/>
      <c r="B6" s="114"/>
      <c r="C6" s="115"/>
      <c r="D6" s="114"/>
    </row>
    <row r="7" spans="1:14" s="104" customFormat="1" ht="18" customHeight="1">
      <c r="A7" s="122"/>
      <c r="B7" s="698" t="s">
        <v>5</v>
      </c>
      <c r="C7" s="157" t="s">
        <v>6</v>
      </c>
      <c r="D7" s="158" t="s">
        <v>7</v>
      </c>
    </row>
    <row r="8" spans="1:14" s="104" customFormat="1" ht="18" customHeight="1">
      <c r="A8" s="122"/>
      <c r="B8" s="699"/>
      <c r="C8" s="159" t="s">
        <v>8</v>
      </c>
      <c r="D8" s="160" t="s">
        <v>9</v>
      </c>
    </row>
    <row r="9" spans="1:14" s="104" customFormat="1" ht="9.75" customHeight="1">
      <c r="A9" s="232"/>
      <c r="B9" s="124"/>
      <c r="C9" s="125"/>
      <c r="D9" s="114"/>
    </row>
    <row r="10" spans="1:14" s="104" customFormat="1" ht="18" customHeight="1">
      <c r="A10" s="123"/>
      <c r="B10" s="700" t="s">
        <v>10</v>
      </c>
      <c r="C10" s="161" t="s">
        <v>11</v>
      </c>
      <c r="D10" s="162" t="s">
        <v>12</v>
      </c>
    </row>
    <row r="11" spans="1:14" s="104" customFormat="1" ht="18" customHeight="1">
      <c r="A11" s="123"/>
      <c r="B11" s="701"/>
      <c r="C11" s="163" t="s">
        <v>13</v>
      </c>
      <c r="D11" s="164" t="s">
        <v>14</v>
      </c>
    </row>
    <row r="12" spans="1:14" s="104" customFormat="1" ht="18" customHeight="1">
      <c r="A12" s="123"/>
      <c r="B12" s="701"/>
      <c r="C12" s="165" t="s">
        <v>15</v>
      </c>
      <c r="D12" s="166" t="s">
        <v>16</v>
      </c>
    </row>
    <row r="13" spans="1:14" s="104" customFormat="1" ht="18" customHeight="1">
      <c r="A13" s="123"/>
      <c r="B13" s="701"/>
      <c r="C13" s="167" t="s">
        <v>17</v>
      </c>
      <c r="D13" s="168" t="s">
        <v>18</v>
      </c>
    </row>
    <row r="14" spans="1:14" s="104" customFormat="1" ht="18" customHeight="1">
      <c r="A14" s="123"/>
      <c r="B14" s="701"/>
      <c r="C14" s="169" t="s">
        <v>19</v>
      </c>
      <c r="D14" s="170" t="s">
        <v>20</v>
      </c>
    </row>
    <row r="15" spans="1:14" s="104" customFormat="1" ht="18" customHeight="1">
      <c r="A15" s="123"/>
      <c r="B15" s="701"/>
      <c r="C15" s="171" t="s">
        <v>21</v>
      </c>
      <c r="D15" s="172" t="s">
        <v>22</v>
      </c>
      <c r="E15" s="112"/>
      <c r="F15" s="112"/>
      <c r="G15" s="112"/>
      <c r="H15" s="112"/>
      <c r="I15" s="112"/>
      <c r="J15" s="112"/>
      <c r="K15" s="112"/>
      <c r="L15" s="112"/>
      <c r="M15" s="112"/>
      <c r="N15" s="112"/>
    </row>
    <row r="16" spans="1:14" s="104" customFormat="1" ht="9.75" customHeight="1">
      <c r="A16" s="233"/>
      <c r="B16" s="124"/>
      <c r="C16" s="125"/>
      <c r="D16" s="114"/>
      <c r="E16" s="112"/>
      <c r="F16" s="112"/>
      <c r="G16" s="112"/>
      <c r="H16" s="112"/>
      <c r="I16" s="112"/>
      <c r="J16" s="112"/>
      <c r="K16" s="112"/>
      <c r="L16" s="112"/>
      <c r="M16" s="112"/>
      <c r="N16" s="112"/>
    </row>
    <row r="17" spans="1:4" s="104" customFormat="1" ht="18" customHeight="1">
      <c r="A17" s="126"/>
      <c r="B17" s="702" t="s">
        <v>23</v>
      </c>
      <c r="C17" s="173" t="s">
        <v>24</v>
      </c>
      <c r="D17" s="174" t="s">
        <v>25</v>
      </c>
    </row>
    <row r="18" spans="1:4" s="104" customFormat="1" ht="18" customHeight="1">
      <c r="A18" s="126"/>
      <c r="B18" s="703"/>
      <c r="C18" s="173" t="s">
        <v>26</v>
      </c>
      <c r="D18" s="174" t="s">
        <v>27</v>
      </c>
    </row>
    <row r="19" spans="1:4" ht="9.75" customHeight="1">
      <c r="A19" s="234"/>
      <c r="B19" s="124"/>
      <c r="C19" s="125"/>
      <c r="D19" s="114"/>
    </row>
    <row r="20" spans="1:4" ht="18" customHeight="1">
      <c r="A20" s="127"/>
      <c r="B20" s="704" t="s">
        <v>28</v>
      </c>
      <c r="C20" s="175" t="s">
        <v>29</v>
      </c>
      <c r="D20" s="176" t="s">
        <v>30</v>
      </c>
    </row>
    <row r="21" spans="1:4" ht="18" customHeight="1">
      <c r="A21" s="127"/>
      <c r="B21" s="705"/>
      <c r="C21" s="181" t="s">
        <v>481</v>
      </c>
      <c r="D21" s="176" t="s">
        <v>31</v>
      </c>
    </row>
    <row r="22" spans="1:4" ht="18" customHeight="1">
      <c r="A22" s="127"/>
      <c r="B22" s="705"/>
      <c r="C22" s="177" t="s">
        <v>32</v>
      </c>
      <c r="D22" s="178" t="s">
        <v>33</v>
      </c>
    </row>
    <row r="23" spans="1:4" ht="18" customHeight="1">
      <c r="A23" s="127"/>
      <c r="B23" s="705"/>
      <c r="C23" s="179" t="s">
        <v>34</v>
      </c>
      <c r="D23" s="180" t="s">
        <v>35</v>
      </c>
    </row>
    <row r="24" spans="1:4" ht="18" customHeight="1">
      <c r="A24" s="127"/>
      <c r="B24" s="705"/>
      <c r="C24" s="179" t="s">
        <v>36</v>
      </c>
      <c r="D24" s="180" t="s">
        <v>37</v>
      </c>
    </row>
    <row r="25" spans="1:4" ht="18" customHeight="1">
      <c r="A25" s="127"/>
      <c r="B25" s="705"/>
      <c r="C25" s="181" t="s">
        <v>38</v>
      </c>
      <c r="D25" s="182" t="s">
        <v>39</v>
      </c>
    </row>
    <row r="26" spans="1:4" ht="18" customHeight="1">
      <c r="A26" s="127"/>
      <c r="B26" s="705"/>
      <c r="C26" s="181" t="s">
        <v>40</v>
      </c>
      <c r="D26" s="182" t="s">
        <v>41</v>
      </c>
    </row>
    <row r="27" spans="1:4" ht="18" customHeight="1">
      <c r="A27" s="127"/>
      <c r="B27" s="705"/>
      <c r="C27" s="181" t="s">
        <v>42</v>
      </c>
      <c r="D27" s="182" t="s">
        <v>43</v>
      </c>
    </row>
    <row r="28" spans="1:4" ht="9.75" customHeight="1">
      <c r="A28" s="235"/>
      <c r="B28" s="124"/>
      <c r="C28" s="125"/>
      <c r="D28" s="114"/>
    </row>
    <row r="29" spans="1:4" ht="18.75" customHeight="1">
      <c r="A29" s="128"/>
      <c r="B29" s="694" t="s">
        <v>44</v>
      </c>
      <c r="C29" s="183" t="s">
        <v>45</v>
      </c>
      <c r="D29" s="184" t="s">
        <v>46</v>
      </c>
    </row>
    <row r="30" spans="1:4" ht="18.75" customHeight="1">
      <c r="A30" s="128"/>
      <c r="B30" s="695"/>
      <c r="C30" s="185" t="s">
        <v>47</v>
      </c>
      <c r="D30" s="186" t="s">
        <v>48</v>
      </c>
    </row>
    <row r="31" spans="1:4" ht="18" customHeight="1">
      <c r="A31" s="128"/>
      <c r="B31" s="695"/>
      <c r="C31" s="187" t="s">
        <v>49</v>
      </c>
      <c r="D31" s="191" t="s">
        <v>474</v>
      </c>
    </row>
    <row r="32" spans="1:4" ht="18" customHeight="1">
      <c r="A32" s="128"/>
      <c r="B32" s="695"/>
      <c r="C32" s="188" t="s">
        <v>50</v>
      </c>
      <c r="D32" s="189" t="s">
        <v>51</v>
      </c>
    </row>
    <row r="33" spans="1:4" ht="18" customHeight="1">
      <c r="A33" s="128"/>
      <c r="B33" s="695"/>
      <c r="C33" s="190" t="s">
        <v>52</v>
      </c>
      <c r="D33" s="191" t="s">
        <v>53</v>
      </c>
    </row>
    <row r="34" spans="1:4" ht="18" customHeight="1">
      <c r="A34" s="128"/>
      <c r="B34" s="695"/>
      <c r="C34" s="190" t="s">
        <v>54</v>
      </c>
      <c r="D34" s="191" t="s">
        <v>55</v>
      </c>
    </row>
    <row r="35" spans="1:4" ht="18" customHeight="1">
      <c r="A35" s="128"/>
      <c r="B35" s="695"/>
      <c r="C35" s="190" t="s">
        <v>56</v>
      </c>
      <c r="D35" s="191" t="s">
        <v>57</v>
      </c>
    </row>
    <row r="36" spans="1:4" s="118" customFormat="1" ht="9.75" customHeight="1">
      <c r="A36" s="129"/>
      <c r="B36" s="130"/>
      <c r="C36" s="131"/>
      <c r="D36" s="131"/>
    </row>
    <row r="37" spans="1:4" s="118" customFormat="1" ht="14.5">
      <c r="A37" s="129"/>
      <c r="B37" s="696"/>
      <c r="C37" s="131"/>
      <c r="D37" s="131"/>
    </row>
    <row r="38" spans="1:4" s="118" customFormat="1" ht="14.5">
      <c r="A38" s="129"/>
      <c r="B38" s="696"/>
      <c r="C38" s="131"/>
      <c r="D38" s="131"/>
    </row>
    <row r="39" spans="1:4" ht="14.5">
      <c r="A39" s="115"/>
      <c r="B39" s="114"/>
      <c r="C39" s="114"/>
      <c r="D39" s="114"/>
    </row>
    <row r="40" spans="1:4" ht="14.5">
      <c r="A40" s="115"/>
      <c r="B40" s="114"/>
      <c r="C40" s="114"/>
      <c r="D40" s="114"/>
    </row>
    <row r="41" spans="1:4" ht="14.5">
      <c r="A41" s="115"/>
      <c r="B41" s="114"/>
      <c r="C41" s="114"/>
      <c r="D41" s="114"/>
    </row>
    <row r="42" spans="1:4" ht="14.5">
      <c r="A42" s="115"/>
      <c r="B42" s="114"/>
      <c r="C42" s="114"/>
      <c r="D42" s="114"/>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9"/>
  <sheetViews>
    <sheetView view="pageBreakPreview" topLeftCell="A39" zoomScale="60" zoomScaleNormal="100" workbookViewId="0">
      <selection activeCell="V25" sqref="V25"/>
    </sheetView>
  </sheetViews>
  <sheetFormatPr defaultColWidth="9.1796875" defaultRowHeight="13"/>
  <cols>
    <col min="1" max="1" width="16" style="46" customWidth="1"/>
    <col min="2" max="2" width="3.1796875" style="101" customWidth="1"/>
    <col min="3" max="3" width="49.453125" style="46" customWidth="1"/>
    <col min="4" max="4" width="15" style="46" customWidth="1"/>
    <col min="5" max="5" width="3.1796875" style="101" customWidth="1"/>
    <col min="6" max="6" width="76.1796875" style="46" customWidth="1"/>
    <col min="7" max="16384" width="9.1796875" style="46"/>
  </cols>
  <sheetData>
    <row r="1" spans="1:8" ht="25.5" customHeight="1" thickTop="1" thickBot="1">
      <c r="A1" s="708" t="s">
        <v>63</v>
      </c>
      <c r="B1" s="709"/>
      <c r="C1" s="709"/>
      <c r="D1" s="709"/>
      <c r="E1" s="709"/>
      <c r="F1" s="710"/>
    </row>
    <row r="2" spans="1:8" s="103" customFormat="1" ht="16.5" customHeight="1" thickTop="1" thickBot="1">
      <c r="A2" s="711" t="s">
        <v>64</v>
      </c>
      <c r="B2" s="712"/>
      <c r="C2" s="712"/>
      <c r="D2" s="712"/>
      <c r="E2" s="712"/>
      <c r="F2" s="713"/>
    </row>
    <row r="3" spans="1:8" s="104" customFormat="1" ht="14.25" customHeight="1" thickTop="1">
      <c r="A3" s="192" t="s">
        <v>65</v>
      </c>
      <c r="B3" s="193" t="s">
        <v>66</v>
      </c>
      <c r="C3" s="192" t="s">
        <v>67</v>
      </c>
      <c r="D3" s="192" t="s">
        <v>182</v>
      </c>
      <c r="E3" s="193" t="s">
        <v>66</v>
      </c>
      <c r="F3" s="192" t="s">
        <v>183</v>
      </c>
      <c r="G3" s="113"/>
      <c r="H3" s="113"/>
    </row>
    <row r="4" spans="1:8" s="104" customFormat="1" ht="14.25" customHeight="1">
      <c r="A4" s="192" t="s">
        <v>70</v>
      </c>
      <c r="B4" s="193" t="s">
        <v>66</v>
      </c>
      <c r="C4" s="192" t="s">
        <v>71</v>
      </c>
      <c r="D4" s="192" t="s">
        <v>68</v>
      </c>
      <c r="E4" s="193" t="s">
        <v>66</v>
      </c>
      <c r="F4" s="192" t="s">
        <v>69</v>
      </c>
      <c r="G4" s="113"/>
      <c r="H4" s="113"/>
    </row>
    <row r="5" spans="1:8" s="104" customFormat="1" ht="14.25" customHeight="1">
      <c r="A5" s="192" t="s">
        <v>74</v>
      </c>
      <c r="B5" s="193" t="s">
        <v>66</v>
      </c>
      <c r="C5" s="192" t="s">
        <v>75</v>
      </c>
      <c r="D5" s="192" t="s">
        <v>72</v>
      </c>
      <c r="E5" s="193" t="s">
        <v>66</v>
      </c>
      <c r="F5" s="192" t="s">
        <v>73</v>
      </c>
      <c r="G5" s="113"/>
      <c r="H5" s="113"/>
    </row>
    <row r="6" spans="1:8" s="104" customFormat="1" ht="14.25" customHeight="1">
      <c r="A6" s="82" t="s">
        <v>78</v>
      </c>
      <c r="B6" s="193" t="s">
        <v>66</v>
      </c>
      <c r="C6" s="82" t="s">
        <v>79</v>
      </c>
      <c r="D6" s="192" t="s">
        <v>76</v>
      </c>
      <c r="E6" s="193" t="s">
        <v>66</v>
      </c>
      <c r="F6" s="192" t="s">
        <v>77</v>
      </c>
    </row>
    <row r="7" spans="1:8" s="104" customFormat="1" ht="14.25" customHeight="1">
      <c r="A7" s="192" t="s">
        <v>82</v>
      </c>
      <c r="B7" s="193" t="s">
        <v>66</v>
      </c>
      <c r="C7" s="192" t="s">
        <v>83</v>
      </c>
      <c r="D7" s="82" t="s">
        <v>231</v>
      </c>
      <c r="E7" s="193" t="s">
        <v>66</v>
      </c>
      <c r="F7" s="82" t="s">
        <v>232</v>
      </c>
    </row>
    <row r="8" spans="1:8" s="104" customFormat="1" ht="14.25" customHeight="1">
      <c r="A8" s="192" t="s">
        <v>86</v>
      </c>
      <c r="B8" s="193" t="s">
        <v>66</v>
      </c>
      <c r="C8" s="192" t="s">
        <v>87</v>
      </c>
      <c r="D8" s="192" t="s">
        <v>80</v>
      </c>
      <c r="E8" s="193" t="s">
        <v>66</v>
      </c>
      <c r="F8" s="192" t="s">
        <v>81</v>
      </c>
    </row>
    <row r="9" spans="1:8" s="104" customFormat="1" ht="14.25" customHeight="1">
      <c r="A9" s="192" t="s">
        <v>90</v>
      </c>
      <c r="B9" s="193" t="s">
        <v>66</v>
      </c>
      <c r="C9" s="192" t="s">
        <v>91</v>
      </c>
      <c r="D9" s="192" t="s">
        <v>84</v>
      </c>
      <c r="E9" s="193" t="s">
        <v>66</v>
      </c>
      <c r="F9" s="192" t="s">
        <v>85</v>
      </c>
    </row>
    <row r="10" spans="1:8" s="104" customFormat="1" ht="14.25" customHeight="1">
      <c r="A10" s="192" t="s">
        <v>94</v>
      </c>
      <c r="B10" s="193" t="s">
        <v>66</v>
      </c>
      <c r="C10" s="192" t="s">
        <v>95</v>
      </c>
      <c r="D10" s="192" t="s">
        <v>88</v>
      </c>
      <c r="E10" s="193" t="s">
        <v>66</v>
      </c>
      <c r="F10" s="192" t="s">
        <v>89</v>
      </c>
    </row>
    <row r="11" spans="1:8" s="104" customFormat="1" ht="14.25" customHeight="1">
      <c r="A11" s="82" t="s">
        <v>98</v>
      </c>
      <c r="B11" s="193" t="s">
        <v>66</v>
      </c>
      <c r="C11" s="82" t="s">
        <v>99</v>
      </c>
      <c r="D11" s="82" t="s">
        <v>92</v>
      </c>
      <c r="E11" s="194" t="s">
        <v>66</v>
      </c>
      <c r="F11" s="82" t="s">
        <v>93</v>
      </c>
    </row>
    <row r="12" spans="1:8" s="104" customFormat="1" ht="14.25" customHeight="1">
      <c r="A12" s="192" t="s">
        <v>102</v>
      </c>
      <c r="B12" s="193" t="s">
        <v>66</v>
      </c>
      <c r="C12" s="192" t="s">
        <v>103</v>
      </c>
      <c r="D12" s="192" t="s">
        <v>96</v>
      </c>
      <c r="E12" s="193" t="s">
        <v>66</v>
      </c>
      <c r="F12" s="192" t="s">
        <v>97</v>
      </c>
    </row>
    <row r="13" spans="1:8" s="104" customFormat="1" ht="14.25" customHeight="1">
      <c r="A13" s="192" t="s">
        <v>475</v>
      </c>
      <c r="B13" s="193" t="s">
        <v>66</v>
      </c>
      <c r="C13" s="192" t="s">
        <v>477</v>
      </c>
      <c r="D13" s="192" t="s">
        <v>100</v>
      </c>
      <c r="E13" s="193" t="s">
        <v>66</v>
      </c>
      <c r="F13" s="192" t="s">
        <v>101</v>
      </c>
    </row>
    <row r="14" spans="1:8" s="104" customFormat="1" ht="14.25" customHeight="1">
      <c r="A14" s="192" t="s">
        <v>106</v>
      </c>
      <c r="B14" s="193" t="s">
        <v>66</v>
      </c>
      <c r="C14" s="192" t="s">
        <v>107</v>
      </c>
      <c r="D14" s="192" t="s">
        <v>104</v>
      </c>
      <c r="E14" s="193" t="s">
        <v>66</v>
      </c>
      <c r="F14" s="192" t="s">
        <v>105</v>
      </c>
    </row>
    <row r="15" spans="1:8" s="104" customFormat="1" ht="14.25" customHeight="1">
      <c r="A15" s="192" t="s">
        <v>110</v>
      </c>
      <c r="B15" s="193" t="s">
        <v>66</v>
      </c>
      <c r="C15" s="192" t="s">
        <v>111</v>
      </c>
      <c r="D15" s="192" t="s">
        <v>108</v>
      </c>
      <c r="E15" s="193" t="s">
        <v>66</v>
      </c>
      <c r="F15" s="192" t="s">
        <v>109</v>
      </c>
    </row>
    <row r="16" spans="1:8" s="104" customFormat="1" ht="14.25" customHeight="1">
      <c r="A16" s="192" t="s">
        <v>114</v>
      </c>
      <c r="B16" s="193" t="s">
        <v>66</v>
      </c>
      <c r="C16" s="192" t="s">
        <v>115</v>
      </c>
      <c r="D16" s="82" t="s">
        <v>112</v>
      </c>
      <c r="E16" s="193" t="s">
        <v>66</v>
      </c>
      <c r="F16" s="82" t="s">
        <v>113</v>
      </c>
    </row>
    <row r="17" spans="1:16" s="104" customFormat="1" ht="14.25" customHeight="1">
      <c r="A17" s="82" t="s">
        <v>484</v>
      </c>
      <c r="C17" s="82" t="s">
        <v>485</v>
      </c>
      <c r="D17" s="192" t="s">
        <v>116</v>
      </c>
      <c r="E17" s="193" t="s">
        <v>66</v>
      </c>
      <c r="F17" s="192" t="s">
        <v>117</v>
      </c>
    </row>
    <row r="18" spans="1:16" s="104" customFormat="1" ht="14.25" customHeight="1">
      <c r="A18" s="192" t="s">
        <v>118</v>
      </c>
      <c r="B18" s="193" t="s">
        <v>66</v>
      </c>
      <c r="C18" s="195" t="s">
        <v>119</v>
      </c>
      <c r="D18" s="192" t="s">
        <v>120</v>
      </c>
      <c r="E18" s="193" t="s">
        <v>66</v>
      </c>
      <c r="F18" s="192" t="s">
        <v>121</v>
      </c>
      <c r="G18" s="112"/>
      <c r="H18" s="112"/>
      <c r="I18" s="112"/>
      <c r="J18" s="112"/>
      <c r="K18" s="112"/>
      <c r="L18" s="112"/>
      <c r="M18" s="112"/>
      <c r="N18" s="112"/>
      <c r="O18" s="112"/>
      <c r="P18" s="112"/>
    </row>
    <row r="19" spans="1:16" s="104" customFormat="1" ht="14.25" customHeight="1">
      <c r="A19" s="192" t="s">
        <v>122</v>
      </c>
      <c r="B19" s="193" t="s">
        <v>66</v>
      </c>
      <c r="C19" s="192" t="s">
        <v>123</v>
      </c>
      <c r="D19" s="192" t="s">
        <v>124</v>
      </c>
      <c r="E19" s="193" t="s">
        <v>66</v>
      </c>
      <c r="F19" s="192" t="s">
        <v>125</v>
      </c>
      <c r="G19" s="112"/>
      <c r="H19" s="112"/>
      <c r="I19" s="112"/>
      <c r="J19" s="112"/>
      <c r="K19" s="112"/>
      <c r="L19" s="112"/>
      <c r="M19" s="112"/>
      <c r="N19" s="112"/>
      <c r="O19" s="112"/>
      <c r="P19" s="112"/>
    </row>
    <row r="20" spans="1:16" s="104" customFormat="1" ht="14.25" customHeight="1">
      <c r="A20" s="82" t="s">
        <v>126</v>
      </c>
      <c r="B20" s="193" t="s">
        <v>66</v>
      </c>
      <c r="C20" s="82" t="s">
        <v>127</v>
      </c>
      <c r="D20" s="192" t="s">
        <v>128</v>
      </c>
      <c r="E20" s="193" t="s">
        <v>66</v>
      </c>
      <c r="F20" s="192" t="s">
        <v>129</v>
      </c>
    </row>
    <row r="21" spans="1:16" s="104" customFormat="1" ht="14.25" customHeight="1">
      <c r="A21" s="192" t="s">
        <v>130</v>
      </c>
      <c r="B21" s="193" t="s">
        <v>66</v>
      </c>
      <c r="C21" s="192" t="s">
        <v>131</v>
      </c>
      <c r="D21" s="192" t="s">
        <v>508</v>
      </c>
      <c r="E21" s="193" t="s">
        <v>66</v>
      </c>
      <c r="F21" s="192" t="s">
        <v>519</v>
      </c>
    </row>
    <row r="22" spans="1:16" s="104" customFormat="1" ht="14.25" customHeight="1">
      <c r="A22" s="192" t="s">
        <v>135</v>
      </c>
      <c r="B22" s="193" t="s">
        <v>66</v>
      </c>
      <c r="C22" s="192" t="s">
        <v>136</v>
      </c>
      <c r="D22" s="192" t="s">
        <v>518</v>
      </c>
      <c r="E22" s="193" t="s">
        <v>66</v>
      </c>
      <c r="F22" s="192" t="s">
        <v>509</v>
      </c>
    </row>
    <row r="23" spans="1:16" ht="14.25" customHeight="1">
      <c r="A23" s="82" t="s">
        <v>139</v>
      </c>
      <c r="B23" s="193" t="s">
        <v>66</v>
      </c>
      <c r="C23" s="82" t="s">
        <v>482</v>
      </c>
      <c r="D23" s="192" t="s">
        <v>132</v>
      </c>
      <c r="E23" s="193" t="s">
        <v>66</v>
      </c>
      <c r="F23" s="192" t="s">
        <v>483</v>
      </c>
    </row>
    <row r="24" spans="1:16" ht="14.25" customHeight="1">
      <c r="A24" s="192" t="s">
        <v>142</v>
      </c>
      <c r="B24" s="193" t="s">
        <v>66</v>
      </c>
      <c r="C24" s="192" t="s">
        <v>143</v>
      </c>
      <c r="D24" s="82" t="s">
        <v>486</v>
      </c>
      <c r="E24" s="250" t="s">
        <v>66</v>
      </c>
      <c r="F24" s="82" t="s">
        <v>487</v>
      </c>
    </row>
    <row r="25" spans="1:16" ht="14.25" customHeight="1">
      <c r="A25" s="192" t="s">
        <v>146</v>
      </c>
      <c r="B25" s="193" t="s">
        <v>66</v>
      </c>
      <c r="C25" s="192" t="s">
        <v>147</v>
      </c>
      <c r="D25" s="192" t="s">
        <v>133</v>
      </c>
      <c r="E25" s="193" t="s">
        <v>66</v>
      </c>
      <c r="F25" s="192" t="s">
        <v>134</v>
      </c>
    </row>
    <row r="26" spans="1:16" ht="14.25" customHeight="1">
      <c r="A26" s="192" t="s">
        <v>150</v>
      </c>
      <c r="B26" s="193" t="s">
        <v>66</v>
      </c>
      <c r="C26" s="192" t="s">
        <v>151</v>
      </c>
      <c r="D26" s="192" t="s">
        <v>137</v>
      </c>
      <c r="E26" s="193" t="s">
        <v>66</v>
      </c>
      <c r="F26" s="192" t="s">
        <v>138</v>
      </c>
    </row>
    <row r="27" spans="1:16" ht="14.25" customHeight="1">
      <c r="A27" s="192"/>
      <c r="B27" s="193"/>
      <c r="C27" s="192"/>
      <c r="D27" s="82" t="s">
        <v>140</v>
      </c>
      <c r="E27" s="193" t="s">
        <v>66</v>
      </c>
      <c r="F27" s="82" t="s">
        <v>141</v>
      </c>
    </row>
    <row r="28" spans="1:16" ht="14.25" customHeight="1">
      <c r="A28" s="192" t="s">
        <v>154</v>
      </c>
      <c r="B28" s="193" t="s">
        <v>66</v>
      </c>
      <c r="C28" s="192" t="s">
        <v>155</v>
      </c>
      <c r="D28" s="82" t="s">
        <v>506</v>
      </c>
      <c r="E28" s="193" t="s">
        <v>66</v>
      </c>
      <c r="F28" s="82" t="s">
        <v>507</v>
      </c>
    </row>
    <row r="29" spans="1:16" ht="14.25" customHeight="1">
      <c r="A29" s="192" t="s">
        <v>158</v>
      </c>
      <c r="B29" s="193" t="s">
        <v>66</v>
      </c>
      <c r="C29" s="192" t="s">
        <v>159</v>
      </c>
      <c r="D29" s="192" t="s">
        <v>144</v>
      </c>
      <c r="E29" s="193" t="s">
        <v>66</v>
      </c>
      <c r="F29" s="192" t="s">
        <v>145</v>
      </c>
    </row>
    <row r="30" spans="1:16" ht="14.25" customHeight="1">
      <c r="A30" s="192" t="s">
        <v>162</v>
      </c>
      <c r="B30" s="193" t="s">
        <v>66</v>
      </c>
      <c r="C30" s="192" t="s">
        <v>163</v>
      </c>
      <c r="D30" s="192" t="s">
        <v>148</v>
      </c>
      <c r="E30" s="193" t="s">
        <v>66</v>
      </c>
      <c r="F30" s="192" t="s">
        <v>149</v>
      </c>
    </row>
    <row r="31" spans="1:16" ht="14.25" customHeight="1">
      <c r="A31" s="192" t="s">
        <v>166</v>
      </c>
      <c r="B31" s="193" t="s">
        <v>66</v>
      </c>
      <c r="C31" s="192" t="s">
        <v>167</v>
      </c>
      <c r="D31" s="192" t="s">
        <v>152</v>
      </c>
      <c r="E31" s="193" t="s">
        <v>66</v>
      </c>
      <c r="F31" s="192" t="s">
        <v>153</v>
      </c>
    </row>
    <row r="32" spans="1:16" ht="14.25" customHeight="1">
      <c r="A32" s="192" t="s">
        <v>168</v>
      </c>
      <c r="B32" s="193" t="s">
        <v>66</v>
      </c>
      <c r="C32" s="192" t="s">
        <v>169</v>
      </c>
      <c r="D32" s="192" t="s">
        <v>156</v>
      </c>
      <c r="E32" s="193" t="s">
        <v>66</v>
      </c>
      <c r="F32" s="192" t="s">
        <v>157</v>
      </c>
    </row>
    <row r="33" spans="1:6" ht="14.25" customHeight="1">
      <c r="A33" s="82" t="s">
        <v>223</v>
      </c>
      <c r="B33" s="193" t="s">
        <v>66</v>
      </c>
      <c r="C33" s="82" t="s">
        <v>480</v>
      </c>
      <c r="D33" s="192" t="s">
        <v>160</v>
      </c>
      <c r="E33" s="193" t="s">
        <v>66</v>
      </c>
      <c r="F33" s="192" t="s">
        <v>161</v>
      </c>
    </row>
    <row r="34" spans="1:6" ht="14.25" customHeight="1">
      <c r="A34" s="192" t="s">
        <v>172</v>
      </c>
      <c r="B34" s="193" t="s">
        <v>66</v>
      </c>
      <c r="C34" s="192" t="s">
        <v>173</v>
      </c>
      <c r="D34" s="192" t="s">
        <v>164</v>
      </c>
      <c r="E34" s="193" t="s">
        <v>66</v>
      </c>
      <c r="F34" s="192" t="s">
        <v>165</v>
      </c>
    </row>
    <row r="35" spans="1:6" ht="14.25" customHeight="1">
      <c r="A35" s="192" t="s">
        <v>176</v>
      </c>
      <c r="B35" s="115"/>
      <c r="C35" s="229" t="s">
        <v>177</v>
      </c>
      <c r="D35" s="192" t="s">
        <v>170</v>
      </c>
      <c r="E35" s="193" t="s">
        <v>66</v>
      </c>
      <c r="F35" s="192" t="s">
        <v>171</v>
      </c>
    </row>
    <row r="36" spans="1:6" ht="14.25" customHeight="1">
      <c r="A36" s="192" t="s">
        <v>491</v>
      </c>
      <c r="B36" s="115"/>
      <c r="C36" s="269" t="s">
        <v>490</v>
      </c>
      <c r="D36" s="229" t="s">
        <v>495</v>
      </c>
      <c r="E36" s="193" t="s">
        <v>66</v>
      </c>
      <c r="F36" s="192" t="s">
        <v>496</v>
      </c>
    </row>
    <row r="37" spans="1:6" ht="14.25" customHeight="1">
      <c r="A37" s="192" t="s">
        <v>180</v>
      </c>
      <c r="B37" s="193" t="s">
        <v>66</v>
      </c>
      <c r="C37" s="192" t="s">
        <v>181</v>
      </c>
      <c r="D37" s="270" t="s">
        <v>174</v>
      </c>
      <c r="E37" s="194" t="s">
        <v>66</v>
      </c>
      <c r="F37" s="82" t="s">
        <v>175</v>
      </c>
    </row>
    <row r="38" spans="1:6" ht="14.25" customHeight="1">
      <c r="A38" s="192" t="s">
        <v>595</v>
      </c>
      <c r="B38" s="115"/>
      <c r="C38" s="269" t="s">
        <v>594</v>
      </c>
      <c r="D38" s="229" t="s">
        <v>178</v>
      </c>
      <c r="E38" s="193" t="s">
        <v>66</v>
      </c>
      <c r="F38" s="192" t="s">
        <v>179</v>
      </c>
    </row>
    <row r="39" spans="1:6" ht="14.25" customHeight="1" thickBot="1">
      <c r="A39" s="225"/>
      <c r="B39" s="228"/>
      <c r="C39" s="225"/>
      <c r="D39" s="225"/>
      <c r="E39" s="228"/>
      <c r="F39" s="225"/>
    </row>
    <row r="40" spans="1:6" ht="25.5" customHeight="1" thickTop="1" thickBot="1">
      <c r="A40" s="714" t="s">
        <v>63</v>
      </c>
      <c r="B40" s="715"/>
      <c r="C40" s="715"/>
      <c r="D40" s="715"/>
      <c r="E40" s="715"/>
      <c r="F40" s="716"/>
    </row>
    <row r="41" spans="1:6" ht="15" customHeight="1" thickTop="1" thickBot="1">
      <c r="A41" s="717" t="s">
        <v>184</v>
      </c>
      <c r="B41" s="718"/>
      <c r="C41" s="719"/>
      <c r="D41" s="717" t="s">
        <v>185</v>
      </c>
      <c r="E41" s="718"/>
      <c r="F41" s="719"/>
    </row>
    <row r="42" spans="1:6" ht="15" thickTop="1">
      <c r="A42" s="192" t="s">
        <v>186</v>
      </c>
      <c r="B42" s="193" t="s">
        <v>66</v>
      </c>
      <c r="C42" s="192" t="s">
        <v>187</v>
      </c>
      <c r="D42" s="192" t="s">
        <v>188</v>
      </c>
      <c r="E42" s="193" t="s">
        <v>66</v>
      </c>
      <c r="F42" s="192" t="s">
        <v>189</v>
      </c>
    </row>
    <row r="43" spans="1:6" ht="14.5">
      <c r="A43" s="192" t="s">
        <v>190</v>
      </c>
      <c r="B43" s="193" t="s">
        <v>66</v>
      </c>
      <c r="C43" s="192" t="s">
        <v>191</v>
      </c>
      <c r="D43" s="114" t="s">
        <v>497</v>
      </c>
      <c r="E43" s="115" t="s">
        <v>66</v>
      </c>
      <c r="F43" s="114" t="s">
        <v>498</v>
      </c>
    </row>
    <row r="44" spans="1:6" ht="14.5">
      <c r="A44" s="192" t="s">
        <v>194</v>
      </c>
      <c r="B44" s="193" t="s">
        <v>66</v>
      </c>
      <c r="C44" s="192" t="s">
        <v>195</v>
      </c>
      <c r="D44" s="192" t="s">
        <v>192</v>
      </c>
      <c r="E44" s="193" t="s">
        <v>66</v>
      </c>
      <c r="F44" s="192" t="s">
        <v>193</v>
      </c>
    </row>
    <row r="45" spans="1:6" ht="14.5">
      <c r="A45" s="192" t="s">
        <v>198</v>
      </c>
      <c r="B45" s="193" t="s">
        <v>66</v>
      </c>
      <c r="C45" s="192" t="s">
        <v>199</v>
      </c>
      <c r="D45" s="192" t="s">
        <v>196</v>
      </c>
      <c r="E45" s="193" t="s">
        <v>66</v>
      </c>
      <c r="F45" s="192" t="s">
        <v>197</v>
      </c>
    </row>
    <row r="46" spans="1:6" ht="14.5">
      <c r="A46" s="192" t="s">
        <v>202</v>
      </c>
      <c r="B46" s="193" t="s">
        <v>66</v>
      </c>
      <c r="C46" s="192" t="s">
        <v>203</v>
      </c>
      <c r="D46" s="192" t="s">
        <v>200</v>
      </c>
      <c r="E46" s="193" t="s">
        <v>66</v>
      </c>
      <c r="F46" s="192" t="s">
        <v>201</v>
      </c>
    </row>
    <row r="47" spans="1:6" ht="14.5">
      <c r="A47" s="192" t="s">
        <v>206</v>
      </c>
      <c r="B47" s="193" t="s">
        <v>66</v>
      </c>
      <c r="C47" s="192" t="s">
        <v>207</v>
      </c>
      <c r="D47" s="192" t="s">
        <v>204</v>
      </c>
      <c r="E47" s="193" t="s">
        <v>66</v>
      </c>
      <c r="F47" s="192" t="s">
        <v>205</v>
      </c>
    </row>
    <row r="48" spans="1:6" ht="14.5">
      <c r="A48" s="192" t="s">
        <v>210</v>
      </c>
      <c r="B48" s="193" t="s">
        <v>66</v>
      </c>
      <c r="C48" s="192" t="s">
        <v>211</v>
      </c>
      <c r="D48" s="192" t="s">
        <v>208</v>
      </c>
      <c r="E48" s="193" t="s">
        <v>66</v>
      </c>
      <c r="F48" s="192" t="s">
        <v>209</v>
      </c>
    </row>
    <row r="49" spans="1:6" ht="14.5">
      <c r="A49" s="192" t="s">
        <v>212</v>
      </c>
      <c r="B49" s="193" t="s">
        <v>66</v>
      </c>
      <c r="C49" s="192" t="s">
        <v>213</v>
      </c>
      <c r="D49" s="114"/>
      <c r="E49" s="115"/>
      <c r="F49" s="114"/>
    </row>
    <row r="50" spans="1:6" ht="14.5">
      <c r="A50" s="192" t="s">
        <v>214</v>
      </c>
      <c r="B50" s="193" t="s">
        <v>66</v>
      </c>
      <c r="C50" s="192" t="s">
        <v>215</v>
      </c>
    </row>
    <row r="51" spans="1:6" ht="14.5">
      <c r="A51" s="192" t="s">
        <v>216</v>
      </c>
      <c r="B51" s="193" t="s">
        <v>66</v>
      </c>
      <c r="C51" s="192" t="s">
        <v>217</v>
      </c>
      <c r="D51" s="114"/>
      <c r="E51" s="115"/>
      <c r="F51" s="114"/>
    </row>
    <row r="52" spans="1:6" ht="14.5">
      <c r="A52" s="192" t="s">
        <v>218</v>
      </c>
      <c r="B52" s="193" t="s">
        <v>66</v>
      </c>
      <c r="C52" s="192" t="s">
        <v>219</v>
      </c>
      <c r="D52" s="114"/>
      <c r="E52" s="115"/>
      <c r="F52" s="114"/>
    </row>
    <row r="53" spans="1:6" ht="18" customHeight="1" thickBot="1">
      <c r="A53" s="114"/>
      <c r="B53" s="115"/>
      <c r="C53" s="114"/>
      <c r="D53" s="114"/>
      <c r="E53" s="115"/>
      <c r="F53" s="114"/>
    </row>
    <row r="54" spans="1:6" ht="14" thickTop="1" thickBot="1">
      <c r="A54" s="433" t="s">
        <v>220</v>
      </c>
      <c r="B54" s="434"/>
      <c r="C54" s="434"/>
      <c r="D54" s="434"/>
      <c r="E54" s="434"/>
      <c r="F54" s="435"/>
    </row>
    <row r="55" spans="1:6" ht="15" thickTop="1">
      <c r="A55" s="192" t="s">
        <v>221</v>
      </c>
      <c r="B55" s="193" t="s">
        <v>66</v>
      </c>
      <c r="C55" s="192" t="s">
        <v>222</v>
      </c>
      <c r="D55" s="82" t="s">
        <v>223</v>
      </c>
      <c r="E55" s="194" t="s">
        <v>66</v>
      </c>
      <c r="F55" s="82" t="s">
        <v>224</v>
      </c>
    </row>
    <row r="56" spans="1:6" ht="14.5">
      <c r="A56" s="82" t="s">
        <v>225</v>
      </c>
      <c r="B56" s="97"/>
      <c r="C56" s="82" t="s">
        <v>226</v>
      </c>
      <c r="D56" s="192" t="s">
        <v>227</v>
      </c>
      <c r="E56" s="193" t="s">
        <v>66</v>
      </c>
      <c r="F56" s="192" t="s">
        <v>228</v>
      </c>
    </row>
    <row r="57" spans="1:6" ht="14.5">
      <c r="A57" s="137" t="s">
        <v>229</v>
      </c>
      <c r="B57" s="193" t="s">
        <v>66</v>
      </c>
      <c r="C57" s="82" t="s">
        <v>230</v>
      </c>
      <c r="D57" s="82" t="s">
        <v>231</v>
      </c>
      <c r="E57" s="193" t="s">
        <v>66</v>
      </c>
      <c r="F57" s="137" t="s">
        <v>232</v>
      </c>
    </row>
    <row r="58" spans="1:6" ht="14.5">
      <c r="A58" s="192" t="s">
        <v>233</v>
      </c>
      <c r="B58" s="193" t="s">
        <v>66</v>
      </c>
      <c r="C58" s="192" t="s">
        <v>234</v>
      </c>
      <c r="D58" s="192" t="s">
        <v>235</v>
      </c>
      <c r="E58" s="193" t="s">
        <v>66</v>
      </c>
      <c r="F58" s="192" t="s">
        <v>236</v>
      </c>
    </row>
    <row r="59" spans="1:6" ht="14.5">
      <c r="A59" s="192" t="s">
        <v>237</v>
      </c>
      <c r="B59" s="193" t="s">
        <v>66</v>
      </c>
      <c r="C59" s="192" t="s">
        <v>238</v>
      </c>
      <c r="D59" s="82" t="s">
        <v>239</v>
      </c>
      <c r="E59" s="193" t="s">
        <v>66</v>
      </c>
      <c r="F59" s="82" t="s">
        <v>240</v>
      </c>
    </row>
    <row r="60" spans="1:6" ht="14.5">
      <c r="A60" s="192" t="s">
        <v>241</v>
      </c>
      <c r="B60" s="193" t="s">
        <v>66</v>
      </c>
      <c r="C60" s="192" t="s">
        <v>242</v>
      </c>
      <c r="D60" s="82" t="s">
        <v>243</v>
      </c>
      <c r="E60" s="193" t="s">
        <v>66</v>
      </c>
      <c r="F60" s="82" t="s">
        <v>244</v>
      </c>
    </row>
    <row r="61" spans="1:6" ht="14.5">
      <c r="A61" s="192" t="s">
        <v>245</v>
      </c>
      <c r="B61" s="193" t="s">
        <v>66</v>
      </c>
      <c r="C61" s="192" t="s">
        <v>246</v>
      </c>
      <c r="D61" s="82" t="s">
        <v>247</v>
      </c>
      <c r="E61" s="193" t="s">
        <v>66</v>
      </c>
      <c r="F61" s="82" t="s">
        <v>248</v>
      </c>
    </row>
    <row r="62" spans="1:6" ht="14.5">
      <c r="A62" s="192" t="s">
        <v>249</v>
      </c>
      <c r="B62" s="193" t="s">
        <v>66</v>
      </c>
      <c r="C62" s="192" t="s">
        <v>250</v>
      </c>
      <c r="D62" s="192" t="s">
        <v>251</v>
      </c>
      <c r="E62" s="193" t="s">
        <v>66</v>
      </c>
      <c r="F62" s="192" t="s">
        <v>252</v>
      </c>
    </row>
    <row r="63" spans="1:6" ht="14.5">
      <c r="A63" s="192" t="s">
        <v>253</v>
      </c>
      <c r="B63" s="193" t="s">
        <v>66</v>
      </c>
      <c r="C63" s="192" t="s">
        <v>254</v>
      </c>
      <c r="D63" s="192" t="s">
        <v>255</v>
      </c>
      <c r="E63" s="193" t="s">
        <v>66</v>
      </c>
      <c r="F63" s="192" t="s">
        <v>256</v>
      </c>
    </row>
    <row r="64" spans="1:6" ht="14.5">
      <c r="A64" s="82" t="s">
        <v>257</v>
      </c>
      <c r="B64" s="193" t="s">
        <v>66</v>
      </c>
      <c r="C64" s="82" t="s">
        <v>258</v>
      </c>
      <c r="D64" s="192" t="s">
        <v>259</v>
      </c>
      <c r="E64" s="193" t="s">
        <v>66</v>
      </c>
      <c r="F64" s="192" t="s">
        <v>260</v>
      </c>
    </row>
    <row r="65" spans="1:7" ht="14.5">
      <c r="A65" s="192" t="s">
        <v>261</v>
      </c>
      <c r="B65" s="193" t="s">
        <v>66</v>
      </c>
      <c r="C65" s="192" t="s">
        <v>262</v>
      </c>
      <c r="D65" s="114" t="s">
        <v>263</v>
      </c>
      <c r="E65" s="193" t="s">
        <v>66</v>
      </c>
      <c r="F65" s="192" t="s">
        <v>264</v>
      </c>
    </row>
    <row r="66" spans="1:7" ht="14.5">
      <c r="A66" s="229" t="s">
        <v>265</v>
      </c>
      <c r="B66" s="230" t="s">
        <v>66</v>
      </c>
      <c r="C66" s="229" t="s">
        <v>266</v>
      </c>
      <c r="D66" s="225"/>
      <c r="E66" s="228"/>
      <c r="F66" s="225"/>
    </row>
    <row r="67" spans="1:7">
      <c r="A67" s="228"/>
      <c r="B67" s="228"/>
      <c r="C67" s="225"/>
      <c r="D67" s="225"/>
      <c r="E67" s="228"/>
      <c r="F67" s="225"/>
    </row>
    <row r="68" spans="1:7" ht="14.5">
      <c r="A68" s="225"/>
      <c r="B68" s="225"/>
      <c r="C68" s="225"/>
      <c r="D68" s="226"/>
      <c r="E68" s="227"/>
      <c r="F68" s="226"/>
      <c r="G68" s="225"/>
    </row>
    <row r="69" spans="1:7" ht="14.5">
      <c r="A69" s="225"/>
      <c r="B69" s="225"/>
      <c r="C69" s="225"/>
      <c r="D69" s="226"/>
      <c r="E69" s="227"/>
      <c r="F69" s="226"/>
      <c r="G69" s="225"/>
    </row>
    <row r="70" spans="1:7" ht="14.5">
      <c r="A70" s="226"/>
      <c r="B70" s="227"/>
      <c r="C70" s="226"/>
      <c r="D70" s="226"/>
      <c r="E70" s="227"/>
      <c r="F70" s="226"/>
      <c r="G70" s="225"/>
    </row>
    <row r="71" spans="1:7" ht="14.5">
      <c r="A71" s="226"/>
      <c r="B71" s="227"/>
      <c r="C71" s="226"/>
      <c r="D71" s="226"/>
      <c r="E71" s="228"/>
      <c r="F71" s="226"/>
    </row>
    <row r="72" spans="1:7" ht="14.5">
      <c r="A72" s="114"/>
      <c r="B72" s="115"/>
      <c r="C72" s="114"/>
    </row>
    <row r="73" spans="1:7" ht="14.5">
      <c r="A73" s="114"/>
      <c r="B73" s="115"/>
      <c r="C73" s="114"/>
    </row>
    <row r="74" spans="1:7" ht="14.5">
      <c r="A74" s="114"/>
      <c r="B74" s="115"/>
      <c r="C74" s="114"/>
    </row>
    <row r="75" spans="1:7" ht="14.5">
      <c r="A75" s="114"/>
      <c r="B75" s="115"/>
      <c r="C75" s="114"/>
    </row>
    <row r="76" spans="1:7" ht="14.5">
      <c r="A76" s="114"/>
      <c r="B76" s="115"/>
      <c r="C76" s="114"/>
    </row>
    <row r="77" spans="1:7" ht="14.5">
      <c r="A77" s="114"/>
      <c r="B77" s="115"/>
      <c r="C77" s="114"/>
    </row>
    <row r="78" spans="1:7" ht="14.5">
      <c r="A78" s="114"/>
      <c r="B78" s="115"/>
      <c r="C78" s="114"/>
    </row>
    <row r="79" spans="1:7" ht="14.5">
      <c r="A79" s="114"/>
      <c r="B79" s="115"/>
      <c r="C79" s="114"/>
    </row>
  </sheetData>
  <mergeCells count="5">
    <mergeCell ref="A1:F1"/>
    <mergeCell ref="A2:F2"/>
    <mergeCell ref="A40:F40"/>
    <mergeCell ref="A41:C41"/>
    <mergeCell ref="D41:F41"/>
  </mergeCells>
  <printOptions horizontalCentered="1"/>
  <pageMargins left="0.25" right="0.25" top="0.75" bottom="0.75" header="0.3" footer="0.3"/>
  <pageSetup scale="80" orientation="landscape" r:id="rId1"/>
  <headerFooter>
    <oddFooter>&amp;C&amp;"-,Regular"&amp;11MEEI Bulletins Vol 61 No. 12</oddFooter>
  </headerFooter>
  <rowBreaks count="1" manualBreakCount="1">
    <brk id="39"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sheetPr>
  <dimension ref="A1:AJ26"/>
  <sheetViews>
    <sheetView view="pageLayout" zoomScaleNormal="100" workbookViewId="0">
      <selection activeCell="O7" sqref="O7"/>
    </sheetView>
  </sheetViews>
  <sheetFormatPr defaultColWidth="9.1796875" defaultRowHeight="20.149999999999999" customHeight="1"/>
  <cols>
    <col min="1" max="1" width="8.54296875" style="46" customWidth="1"/>
    <col min="2" max="2" width="7" style="46" customWidth="1"/>
    <col min="3" max="3" width="5.81640625" style="46" customWidth="1"/>
    <col min="4" max="4" width="7" style="46" customWidth="1"/>
    <col min="5" max="5" width="7.54296875" style="46" customWidth="1"/>
    <col min="6" max="6" width="9" style="46" customWidth="1"/>
    <col min="7" max="7" width="7.1796875" style="46" customWidth="1"/>
    <col min="8" max="8" width="7.453125" style="46" customWidth="1"/>
    <col min="9" max="11" width="7" style="46" customWidth="1"/>
    <col min="12" max="12" width="6" style="46" customWidth="1"/>
    <col min="13" max="13" width="7.1796875" style="46" customWidth="1"/>
    <col min="14" max="14" width="5.7265625" style="46" customWidth="1"/>
    <col min="15" max="15" width="7" style="46" customWidth="1"/>
    <col min="16" max="16" width="8.453125" style="46" customWidth="1"/>
    <col min="17" max="18" width="6.453125" style="46" customWidth="1"/>
    <col min="19" max="19" width="6.26953125" style="154" customWidth="1"/>
    <col min="20" max="20" width="4" style="154" customWidth="1"/>
    <col min="21" max="21" width="5.54296875" style="154" customWidth="1"/>
    <col min="22" max="22" width="8" style="46" customWidth="1"/>
    <col min="23" max="23" width="10.81640625" style="46" customWidth="1"/>
    <col min="24" max="24" width="10.1796875" style="46" customWidth="1"/>
    <col min="25" max="25" width="12" style="46" customWidth="1"/>
    <col min="26" max="26" width="9.54296875" style="46" customWidth="1"/>
    <col min="27" max="16384" width="9.1796875" style="46"/>
  </cols>
  <sheetData>
    <row r="1" spans="1:36" s="102" customFormat="1" ht="20.149999999999999" customHeight="1" thickBot="1">
      <c r="A1" s="720" t="s">
        <v>520</v>
      </c>
      <c r="B1" s="721"/>
      <c r="C1" s="721"/>
      <c r="D1" s="721"/>
      <c r="E1" s="721"/>
      <c r="F1" s="721"/>
      <c r="G1" s="721"/>
      <c r="H1" s="721"/>
      <c r="I1" s="721"/>
      <c r="J1" s="721"/>
      <c r="K1" s="721"/>
      <c r="L1" s="721"/>
      <c r="M1" s="721"/>
      <c r="N1" s="721"/>
      <c r="O1" s="721"/>
      <c r="P1" s="721"/>
      <c r="Q1" s="721"/>
      <c r="R1" s="721"/>
      <c r="S1" s="721"/>
      <c r="T1" s="721"/>
      <c r="U1" s="721"/>
      <c r="V1" s="721"/>
      <c r="W1" s="721"/>
      <c r="X1" s="721"/>
      <c r="Y1" s="721"/>
      <c r="Z1" s="722"/>
    </row>
    <row r="2" spans="1:36" s="103" customFormat="1" ht="20.149999999999999" customHeight="1">
      <c r="A2" s="725" t="s">
        <v>500</v>
      </c>
      <c r="B2" s="741" t="s">
        <v>132</v>
      </c>
      <c r="C2" s="741"/>
      <c r="D2" s="741"/>
      <c r="E2" s="727" t="s">
        <v>267</v>
      </c>
      <c r="F2" s="729" t="s">
        <v>297</v>
      </c>
      <c r="G2" s="729" t="s">
        <v>499</v>
      </c>
      <c r="H2" s="729" t="s">
        <v>268</v>
      </c>
      <c r="I2" s="729" t="s">
        <v>269</v>
      </c>
      <c r="J2" s="729" t="s">
        <v>270</v>
      </c>
      <c r="K2" s="729" t="s">
        <v>137</v>
      </c>
      <c r="L2" s="729" t="s">
        <v>100</v>
      </c>
      <c r="M2" s="729" t="s">
        <v>130</v>
      </c>
      <c r="N2" s="729" t="s">
        <v>98</v>
      </c>
      <c r="O2" s="729" t="s">
        <v>154</v>
      </c>
      <c r="P2" s="729" t="s">
        <v>118</v>
      </c>
      <c r="Q2" s="729" t="s">
        <v>140</v>
      </c>
      <c r="R2" s="729" t="s">
        <v>506</v>
      </c>
      <c r="S2" s="729" t="s">
        <v>68</v>
      </c>
      <c r="T2" s="739" t="s">
        <v>615</v>
      </c>
      <c r="U2" s="739" t="s">
        <v>508</v>
      </c>
      <c r="V2" s="729" t="s">
        <v>495</v>
      </c>
      <c r="W2" s="737" t="s">
        <v>84</v>
      </c>
      <c r="X2" s="723" t="s">
        <v>271</v>
      </c>
      <c r="Y2" s="724"/>
      <c r="Z2" s="735" t="s">
        <v>272</v>
      </c>
    </row>
    <row r="3" spans="1:36" s="103" customFormat="1" ht="28.5" customHeight="1" thickBot="1">
      <c r="A3" s="726"/>
      <c r="B3" s="451" t="s">
        <v>514</v>
      </c>
      <c r="C3" s="451" t="s">
        <v>515</v>
      </c>
      <c r="D3" s="451" t="s">
        <v>234</v>
      </c>
      <c r="E3" s="728"/>
      <c r="F3" s="730"/>
      <c r="G3" s="730"/>
      <c r="H3" s="730"/>
      <c r="I3" s="730"/>
      <c r="J3" s="730"/>
      <c r="K3" s="730"/>
      <c r="L3" s="730"/>
      <c r="M3" s="730"/>
      <c r="N3" s="730"/>
      <c r="O3" s="730"/>
      <c r="P3" s="730"/>
      <c r="Q3" s="730"/>
      <c r="R3" s="730"/>
      <c r="S3" s="730"/>
      <c r="T3" s="740"/>
      <c r="U3" s="740"/>
      <c r="V3" s="730"/>
      <c r="W3" s="738"/>
      <c r="X3" s="450" t="s">
        <v>273</v>
      </c>
      <c r="Y3" s="355" t="s">
        <v>274</v>
      </c>
      <c r="Z3" s="736"/>
      <c r="AA3" s="1"/>
      <c r="AB3" s="146"/>
    </row>
    <row r="4" spans="1:36" s="104" customFormat="1" ht="19.5" customHeight="1">
      <c r="A4" s="538">
        <v>45292</v>
      </c>
      <c r="B4" s="539">
        <v>1196.3225806451612</v>
      </c>
      <c r="C4" s="539">
        <v>35.340322580645157</v>
      </c>
      <c r="D4" s="586">
        <v>198.90322580645162</v>
      </c>
      <c r="E4" s="569">
        <v>4380.7419354838712</v>
      </c>
      <c r="F4" s="589">
        <v>17687.16129032258</v>
      </c>
      <c r="G4" s="540">
        <v>9643.7096774193542</v>
      </c>
      <c r="H4" s="540">
        <v>5343.7096774193551</v>
      </c>
      <c r="I4" s="540">
        <v>1303.8064516129032</v>
      </c>
      <c r="J4" s="540">
        <v>421.96774193548384</v>
      </c>
      <c r="K4" s="540">
        <v>927.38709677419354</v>
      </c>
      <c r="L4" s="540">
        <v>513.9677419354839</v>
      </c>
      <c r="M4" s="539">
        <v>1041.1612903225807</v>
      </c>
      <c r="N4" s="539">
        <v>0</v>
      </c>
      <c r="O4" s="539">
        <v>16.93548387096774</v>
      </c>
      <c r="P4" s="539">
        <v>1.4193548387096775</v>
      </c>
      <c r="Q4" s="540">
        <v>417.48387096774195</v>
      </c>
      <c r="R4" s="541">
        <v>75.935483870967744</v>
      </c>
      <c r="S4" s="542">
        <v>73.322580645161295</v>
      </c>
      <c r="T4" s="731"/>
      <c r="U4" s="542">
        <v>24.29032258064516</v>
      </c>
      <c r="V4" s="543">
        <v>2628.1935483870966</v>
      </c>
      <c r="W4" s="543">
        <v>4977.6767580672258</v>
      </c>
      <c r="X4" s="544">
        <v>17616.548387096773</v>
      </c>
      <c r="Y4" s="545">
        <v>33292.888048389803</v>
      </c>
      <c r="Z4" s="546">
        <f>SUM(X4:Y4)</f>
        <v>50909.436435486576</v>
      </c>
      <c r="AB4" s="146"/>
    </row>
    <row r="5" spans="1:36" s="104" customFormat="1" ht="19.5" customHeight="1">
      <c r="A5" s="547">
        <v>45323</v>
      </c>
      <c r="B5" s="548">
        <v>1206.2124137931037</v>
      </c>
      <c r="C5" s="548">
        <v>35.021034482758623</v>
      </c>
      <c r="D5" s="559">
        <v>220.06896551724137</v>
      </c>
      <c r="E5" s="569">
        <v>4520.2413793103451</v>
      </c>
      <c r="F5" s="590">
        <v>17091.172413793105</v>
      </c>
      <c r="G5" s="549">
        <v>9588.3793103448279</v>
      </c>
      <c r="H5" s="549">
        <v>5259.8965517241377</v>
      </c>
      <c r="I5" s="549">
        <v>1290.7241379310344</v>
      </c>
      <c r="J5" s="549">
        <v>401.13793103448273</v>
      </c>
      <c r="K5" s="549">
        <v>909.82758620689651</v>
      </c>
      <c r="L5" s="549">
        <v>412.0344827586207</v>
      </c>
      <c r="M5" s="548">
        <v>1048.4137931034484</v>
      </c>
      <c r="N5" s="539">
        <v>0</v>
      </c>
      <c r="O5" s="548">
        <v>19.724137931034484</v>
      </c>
      <c r="P5" s="548">
        <v>1.4827586206896552</v>
      </c>
      <c r="Q5" s="549">
        <v>395.48275862068965</v>
      </c>
      <c r="R5" s="550">
        <v>70.862068965517238</v>
      </c>
      <c r="S5" s="551">
        <v>75.793103448275858</v>
      </c>
      <c r="T5" s="732"/>
      <c r="U5" s="551">
        <v>25.03448275862069</v>
      </c>
      <c r="V5" s="552">
        <v>1484.2413793103449</v>
      </c>
      <c r="W5" s="552">
        <v>4772.944684016551</v>
      </c>
      <c r="X5" s="553">
        <v>17363.655172413793</v>
      </c>
      <c r="Y5" s="554">
        <v>31465.040201257929</v>
      </c>
      <c r="Z5" s="546">
        <f t="shared" ref="Z5:Z15" si="0">SUM(X5:Y5)</f>
        <v>48828.695373671726</v>
      </c>
      <c r="AB5" s="146"/>
    </row>
    <row r="6" spans="1:36" s="104" customFormat="1" ht="19.5" customHeight="1">
      <c r="A6" s="538">
        <v>45352</v>
      </c>
      <c r="B6" s="548">
        <v>1181.2887096774193</v>
      </c>
      <c r="C6" s="548">
        <v>36.087096774193547</v>
      </c>
      <c r="D6" s="559">
        <v>161</v>
      </c>
      <c r="E6" s="569">
        <v>4274.6451612903229</v>
      </c>
      <c r="F6" s="590">
        <v>17338.709677419356</v>
      </c>
      <c r="G6" s="549">
        <v>9682.8387096774186</v>
      </c>
      <c r="H6" s="549">
        <v>5305.1935483870966</v>
      </c>
      <c r="I6" s="549">
        <v>1194.1612903225807</v>
      </c>
      <c r="J6" s="549">
        <v>320.74193548387098</v>
      </c>
      <c r="K6" s="549">
        <v>913.67741935483866</v>
      </c>
      <c r="L6" s="549">
        <v>331.54838709677421</v>
      </c>
      <c r="M6" s="548">
        <v>969.09677419354841</v>
      </c>
      <c r="N6" s="539">
        <v>0</v>
      </c>
      <c r="O6" s="548">
        <v>17.93548387096774</v>
      </c>
      <c r="P6" s="548">
        <v>0.967741935483871</v>
      </c>
      <c r="Q6" s="549">
        <v>466.93548387096774</v>
      </c>
      <c r="R6" s="550">
        <v>69.161290322580641</v>
      </c>
      <c r="S6" s="551">
        <v>68.612903225806448</v>
      </c>
      <c r="T6" s="732"/>
      <c r="U6" s="551">
        <v>31.322580645161292</v>
      </c>
      <c r="V6" s="552">
        <v>2725.483870967742</v>
      </c>
      <c r="W6" s="552">
        <v>4761.1944602909998</v>
      </c>
      <c r="X6" s="553">
        <v>17182.516129032258</v>
      </c>
      <c r="Y6" s="554">
        <v>32668.08639577487</v>
      </c>
      <c r="Z6" s="546">
        <f t="shared" si="0"/>
        <v>49850.602524807124</v>
      </c>
      <c r="AB6" s="146"/>
    </row>
    <row r="7" spans="1:36" s="104" customFormat="1" ht="19.5" customHeight="1">
      <c r="A7" s="547">
        <v>45383</v>
      </c>
      <c r="B7" s="548">
        <v>1120.3960000000002</v>
      </c>
      <c r="C7" s="548">
        <v>32.006666666666668</v>
      </c>
      <c r="D7" s="559">
        <v>223.63333333333333</v>
      </c>
      <c r="E7" s="569">
        <v>4815.9492241425332</v>
      </c>
      <c r="F7" s="591">
        <v>17944.933333333334</v>
      </c>
      <c r="G7" s="555">
        <v>9830.4</v>
      </c>
      <c r="H7" s="555">
        <v>5286.6333333333332</v>
      </c>
      <c r="I7" s="555">
        <v>1370</v>
      </c>
      <c r="J7" s="555">
        <v>381.86666666666667</v>
      </c>
      <c r="K7" s="555">
        <v>852.9</v>
      </c>
      <c r="L7" s="555">
        <v>255.83333333333334</v>
      </c>
      <c r="M7" s="548">
        <v>1025.4666666666667</v>
      </c>
      <c r="N7" s="548">
        <v>0</v>
      </c>
      <c r="O7" s="548">
        <v>18.466666666666665</v>
      </c>
      <c r="P7" s="548">
        <v>1.1666666666666667</v>
      </c>
      <c r="Q7" s="555">
        <v>453.7</v>
      </c>
      <c r="R7" s="556">
        <v>83.36666666666666</v>
      </c>
      <c r="S7" s="557">
        <v>59.43333333333333</v>
      </c>
      <c r="T7" s="732"/>
      <c r="U7" s="551">
        <v>31.6</v>
      </c>
      <c r="V7" s="557">
        <v>2686.7666666666669</v>
      </c>
      <c r="W7" s="552">
        <v>4863.3594122074328</v>
      </c>
      <c r="X7" s="553">
        <v>17541.233333333334</v>
      </c>
      <c r="Y7" s="554">
        <v>33796.644636349964</v>
      </c>
      <c r="Z7" s="546">
        <f t="shared" si="0"/>
        <v>51337.877969683293</v>
      </c>
      <c r="AB7" s="146"/>
    </row>
    <row r="8" spans="1:36" s="38" customFormat="1" ht="19.5" customHeight="1">
      <c r="A8" s="538">
        <v>45413</v>
      </c>
      <c r="B8" s="548">
        <v>1172.2219354838712</v>
      </c>
      <c r="C8" s="548">
        <v>35.77967741935484</v>
      </c>
      <c r="D8" s="559">
        <v>182.29032258064515</v>
      </c>
      <c r="E8" s="569">
        <v>4209.2258064516127</v>
      </c>
      <c r="F8" s="591">
        <v>17913.116129032256</v>
      </c>
      <c r="G8" s="555">
        <v>9959.354838709678</v>
      </c>
      <c r="H8" s="555">
        <v>5182.9354838709678</v>
      </c>
      <c r="I8" s="555">
        <v>1457.1612903225807</v>
      </c>
      <c r="J8" s="555">
        <v>346.96774193548384</v>
      </c>
      <c r="K8" s="555">
        <v>834.83870967741939</v>
      </c>
      <c r="L8" s="555">
        <v>211.2258064516129</v>
      </c>
      <c r="M8" s="548">
        <v>981.12903225806451</v>
      </c>
      <c r="N8" s="548">
        <v>0</v>
      </c>
      <c r="O8" s="548">
        <v>18.64516129032258</v>
      </c>
      <c r="P8" s="548">
        <v>1.4838709677419355</v>
      </c>
      <c r="Q8" s="555">
        <v>435.87096774193549</v>
      </c>
      <c r="R8" s="556">
        <v>92.290322580645167</v>
      </c>
      <c r="S8" s="557">
        <v>62.483870967741936</v>
      </c>
      <c r="T8" s="733"/>
      <c r="U8" s="551">
        <v>29.322580645161292</v>
      </c>
      <c r="V8" s="557">
        <v>2594.6451612903224</v>
      </c>
      <c r="W8" s="552">
        <v>4586.3870967741932</v>
      </c>
      <c r="X8" s="544">
        <v>17542.677419354837</v>
      </c>
      <c r="Y8" s="545">
        <v>32764.698387096771</v>
      </c>
      <c r="Z8" s="546">
        <f t="shared" si="0"/>
        <v>50307.375806451608</v>
      </c>
      <c r="AA8" s="104"/>
      <c r="AB8" s="146"/>
      <c r="AC8" s="104"/>
      <c r="AD8" s="104"/>
    </row>
    <row r="9" spans="1:36" s="104" customFormat="1" ht="19.5" customHeight="1">
      <c r="A9" s="547">
        <v>45444</v>
      </c>
      <c r="B9" s="548">
        <v>1146.6113333333333</v>
      </c>
      <c r="C9" s="548">
        <v>29.690333333333335</v>
      </c>
      <c r="D9" s="559">
        <v>176.13333333333333</v>
      </c>
      <c r="E9" s="569">
        <v>2824.6666666666665</v>
      </c>
      <c r="F9" s="592">
        <v>17857</v>
      </c>
      <c r="G9" s="548">
        <v>10117.866666666667</v>
      </c>
      <c r="H9" s="548">
        <v>5262.8</v>
      </c>
      <c r="I9" s="548">
        <v>1333.3</v>
      </c>
      <c r="J9" s="548">
        <v>317.60000000000002</v>
      </c>
      <c r="K9" s="548">
        <v>763.16666666666663</v>
      </c>
      <c r="L9" s="548">
        <v>147.23333333333332</v>
      </c>
      <c r="M9" s="558">
        <v>979.2</v>
      </c>
      <c r="N9" s="558">
        <v>0</v>
      </c>
      <c r="O9" s="558">
        <v>12.1</v>
      </c>
      <c r="P9" s="548">
        <v>1</v>
      </c>
      <c r="Q9" s="548">
        <v>427.8</v>
      </c>
      <c r="R9" s="559">
        <v>100.7</v>
      </c>
      <c r="S9" s="560">
        <v>82.2</v>
      </c>
      <c r="T9" s="560">
        <v>12.933333333333334</v>
      </c>
      <c r="U9" s="560">
        <v>27.566666666666666</v>
      </c>
      <c r="V9" s="560">
        <v>168.36666666666667</v>
      </c>
      <c r="W9" s="552">
        <v>4646.1333333333332</v>
      </c>
      <c r="X9" s="553">
        <v>17590.433333333334</v>
      </c>
      <c r="Y9" s="554">
        <v>28843.635000000002</v>
      </c>
      <c r="Z9" s="546">
        <f t="shared" si="0"/>
        <v>46434.068333333336</v>
      </c>
      <c r="AB9" s="146"/>
    </row>
    <row r="10" spans="1:36" s="104" customFormat="1" ht="19.5" customHeight="1">
      <c r="A10" s="538">
        <v>45474</v>
      </c>
      <c r="B10" s="548">
        <v>1114.6451612903227</v>
      </c>
      <c r="C10" s="548">
        <v>26.483870967741936</v>
      </c>
      <c r="D10" s="559">
        <v>156</v>
      </c>
      <c r="E10" s="569">
        <v>4365.2580645161288</v>
      </c>
      <c r="F10" s="592">
        <v>17291.777419354839</v>
      </c>
      <c r="G10" s="548">
        <v>9847.322580645161</v>
      </c>
      <c r="H10" s="548">
        <v>5517.677419354839</v>
      </c>
      <c r="I10" s="548">
        <v>1474.1612903225807</v>
      </c>
      <c r="J10" s="548">
        <v>372.61290322580646</v>
      </c>
      <c r="K10" s="548">
        <v>774.58064516129036</v>
      </c>
      <c r="L10" s="548">
        <v>140.03225806451613</v>
      </c>
      <c r="M10" s="548">
        <v>1071.741935483871</v>
      </c>
      <c r="N10" s="548">
        <v>0</v>
      </c>
      <c r="O10" s="548">
        <v>12.612903225806452</v>
      </c>
      <c r="P10" s="548">
        <v>1.3725806451612903</v>
      </c>
      <c r="Q10" s="548">
        <v>447.25806451612902</v>
      </c>
      <c r="R10" s="559">
        <v>95.709677419354833</v>
      </c>
      <c r="S10" s="560">
        <v>59.096774193548384</v>
      </c>
      <c r="T10" s="560">
        <v>12.225806451612904</v>
      </c>
      <c r="U10" s="560">
        <v>25.29032258064516</v>
      </c>
      <c r="V10" s="561">
        <v>2699.6774193548385</v>
      </c>
      <c r="W10" s="561">
        <v>4552.6451612903229</v>
      </c>
      <c r="X10" s="544">
        <v>17712.741935483871</v>
      </c>
      <c r="Y10" s="545">
        <v>32345.440322580645</v>
      </c>
      <c r="Z10" s="546">
        <f t="shared" si="0"/>
        <v>50058.182258064517</v>
      </c>
      <c r="AB10" s="146"/>
      <c r="AC10" s="147"/>
      <c r="AD10" s="147"/>
    </row>
    <row r="11" spans="1:36" s="104" customFormat="1" ht="19.5" customHeight="1">
      <c r="A11" s="547">
        <v>45505</v>
      </c>
      <c r="B11" s="548">
        <v>1028.5058064516129</v>
      </c>
      <c r="C11" s="548">
        <v>32.830967741935481</v>
      </c>
      <c r="D11" s="559">
        <v>162.17548387096772</v>
      </c>
      <c r="E11" s="569">
        <v>4534.4838709677415</v>
      </c>
      <c r="F11" s="592">
        <v>17328.16129032258</v>
      </c>
      <c r="G11" s="548">
        <v>9736.8064516129034</v>
      </c>
      <c r="H11" s="548">
        <v>5233.322580645161</v>
      </c>
      <c r="I11" s="548">
        <v>1682.483870967742</v>
      </c>
      <c r="J11" s="548">
        <v>356.64516129032256</v>
      </c>
      <c r="K11" s="548">
        <v>776</v>
      </c>
      <c r="L11" s="548">
        <v>99.612903225806448</v>
      </c>
      <c r="M11" s="548">
        <v>2040.0967741935483</v>
      </c>
      <c r="N11" s="548">
        <v>0</v>
      </c>
      <c r="O11" s="548">
        <v>17.903225806451612</v>
      </c>
      <c r="P11" s="548">
        <v>0.67741935483870963</v>
      </c>
      <c r="Q11" s="548">
        <v>423.16129032258067</v>
      </c>
      <c r="R11" s="559">
        <v>89.41935483870968</v>
      </c>
      <c r="S11" s="560">
        <v>57.12903225806452</v>
      </c>
      <c r="T11" s="560">
        <v>12.516129032258064</v>
      </c>
      <c r="U11" s="560">
        <v>26.774193548387096</v>
      </c>
      <c r="V11" s="562">
        <v>3201.4516129032259</v>
      </c>
      <c r="W11" s="561">
        <v>4419.6451612903229</v>
      </c>
      <c r="X11" s="544">
        <v>17474.788387096771</v>
      </c>
      <c r="Y11" s="545">
        <v>33785.014193548384</v>
      </c>
      <c r="Z11" s="546">
        <f t="shared" si="0"/>
        <v>51259.802580645155</v>
      </c>
      <c r="AB11" s="146"/>
    </row>
    <row r="12" spans="1:36" s="104" customFormat="1" ht="19.5" customHeight="1">
      <c r="A12" s="538">
        <v>45536</v>
      </c>
      <c r="B12" s="563">
        <v>783.95966666666675</v>
      </c>
      <c r="C12" s="563">
        <v>33.033333333333331</v>
      </c>
      <c r="D12" s="564">
        <v>190.23333333333332</v>
      </c>
      <c r="E12" s="569">
        <v>5257.608520494533</v>
      </c>
      <c r="F12" s="593">
        <v>18176.933333333334</v>
      </c>
      <c r="G12" s="563">
        <v>9550.0666666666675</v>
      </c>
      <c r="H12" s="563">
        <v>5243.666666666667</v>
      </c>
      <c r="I12" s="563">
        <v>1577.6</v>
      </c>
      <c r="J12" s="563">
        <v>449.6</v>
      </c>
      <c r="K12" s="599">
        <v>846.66666666666663</v>
      </c>
      <c r="L12" s="563">
        <v>116.76666666666667</v>
      </c>
      <c r="M12" s="563">
        <v>2163.0666666666666</v>
      </c>
      <c r="N12" s="563">
        <v>0</v>
      </c>
      <c r="O12" s="563">
        <v>24.833333333333332</v>
      </c>
      <c r="P12" s="548">
        <v>1.0629999999999999</v>
      </c>
      <c r="Q12" s="599">
        <v>440.5</v>
      </c>
      <c r="R12" s="564">
        <v>74.7</v>
      </c>
      <c r="S12" s="565">
        <v>80.86666666666666</v>
      </c>
      <c r="T12" s="565">
        <v>12.466666666666667</v>
      </c>
      <c r="U12" s="565">
        <v>25.8</v>
      </c>
      <c r="V12" s="562">
        <v>2656.3666666666668</v>
      </c>
      <c r="W12" s="565">
        <v>6425.6250471836665</v>
      </c>
      <c r="X12" s="544">
        <v>17346.599999999999</v>
      </c>
      <c r="Y12" s="545">
        <v>36784.822901011539</v>
      </c>
      <c r="Z12" s="546">
        <f t="shared" si="0"/>
        <v>54131.422901011538</v>
      </c>
      <c r="AB12" s="146"/>
    </row>
    <row r="13" spans="1:36" s="104" customFormat="1" ht="19.5" customHeight="1">
      <c r="A13" s="547">
        <v>45566</v>
      </c>
      <c r="B13" s="548">
        <v>1126.3870967741937</v>
      </c>
      <c r="C13" s="548">
        <v>32.645161290322584</v>
      </c>
      <c r="D13" s="559">
        <v>184.83870967741936</v>
      </c>
      <c r="E13" s="569">
        <v>4459.3548387096771</v>
      </c>
      <c r="F13" s="592">
        <v>17530.258064516129</v>
      </c>
      <c r="G13" s="548">
        <v>9658.2580645161288</v>
      </c>
      <c r="H13" s="548">
        <v>5185.5161290322585</v>
      </c>
      <c r="I13" s="548">
        <v>1577.1935483870968</v>
      </c>
      <c r="J13" s="548">
        <v>452.12903225806451</v>
      </c>
      <c r="K13" s="548">
        <v>828.67741935483866</v>
      </c>
      <c r="L13" s="548">
        <v>72</v>
      </c>
      <c r="M13" s="607">
        <v>1964.4193548387098</v>
      </c>
      <c r="N13" s="548">
        <v>8.0322580645161299</v>
      </c>
      <c r="O13" s="548">
        <v>13.774193548387096</v>
      </c>
      <c r="P13" s="548">
        <v>1.096774193548387</v>
      </c>
      <c r="Q13" s="548">
        <v>386.32258064516128</v>
      </c>
      <c r="R13" s="559">
        <v>65.903225806451616</v>
      </c>
      <c r="S13" s="560">
        <v>56.838709677419352</v>
      </c>
      <c r="T13" s="560">
        <v>12.419354838709678</v>
      </c>
      <c r="U13" s="560">
        <v>22.677419354838708</v>
      </c>
      <c r="V13" s="562">
        <v>2575.6129032258063</v>
      </c>
      <c r="W13" s="560">
        <v>7338.2568583142902</v>
      </c>
      <c r="X13" s="553">
        <v>17309.580645161292</v>
      </c>
      <c r="Y13" s="554">
        <v>36243.031051862679</v>
      </c>
      <c r="Z13" s="566">
        <f t="shared" si="0"/>
        <v>53552.611697023967</v>
      </c>
      <c r="AB13" s="146"/>
      <c r="AD13" s="112"/>
      <c r="AE13" s="112"/>
      <c r="AF13" s="112"/>
      <c r="AG13" s="112"/>
      <c r="AH13" s="112"/>
      <c r="AI13" s="112"/>
      <c r="AJ13" s="112"/>
    </row>
    <row r="14" spans="1:36" s="104" customFormat="1" ht="19.5" customHeight="1">
      <c r="A14" s="538">
        <v>45597</v>
      </c>
      <c r="B14" s="548">
        <v>1088.9153333333334</v>
      </c>
      <c r="C14" s="548">
        <v>33.045999999999999</v>
      </c>
      <c r="D14" s="559">
        <v>172.97966666666667</v>
      </c>
      <c r="E14" s="560">
        <v>4201.4666666666662</v>
      </c>
      <c r="F14" s="594">
        <v>17398.366666666665</v>
      </c>
      <c r="G14" s="548">
        <v>9703.8666666666668</v>
      </c>
      <c r="H14" s="548">
        <v>5056.5</v>
      </c>
      <c r="I14" s="567">
        <v>1507.7333333333333</v>
      </c>
      <c r="J14" s="567">
        <v>418.5</v>
      </c>
      <c r="K14" s="548">
        <v>1157.7333333333333</v>
      </c>
      <c r="L14" s="567">
        <v>564.23333333333335</v>
      </c>
      <c r="M14" s="548">
        <v>1516.7333333333333</v>
      </c>
      <c r="N14" s="548">
        <v>3.0666666666666669</v>
      </c>
      <c r="O14" s="548">
        <v>14.466666666666667</v>
      </c>
      <c r="P14" s="548">
        <v>0.96066666666666667</v>
      </c>
      <c r="Q14" s="548">
        <v>461.43333333333334</v>
      </c>
      <c r="R14" s="568">
        <v>78.433333333333337</v>
      </c>
      <c r="S14" s="569">
        <v>55.7</v>
      </c>
      <c r="T14" s="569">
        <v>11.766666666666667</v>
      </c>
      <c r="U14" s="569">
        <v>20.133333333333333</v>
      </c>
      <c r="V14" s="562">
        <v>2174.6333333333332</v>
      </c>
      <c r="W14" s="560">
        <v>7090.0815304763664</v>
      </c>
      <c r="X14" s="553">
        <v>17607.379666666668</v>
      </c>
      <c r="Y14" s="554">
        <v>35123.370197143035</v>
      </c>
      <c r="Z14" s="566">
        <f t="shared" si="0"/>
        <v>52730.749863809702</v>
      </c>
      <c r="AB14" s="146"/>
      <c r="AD14" s="112"/>
      <c r="AE14" s="112"/>
      <c r="AF14" s="112"/>
      <c r="AG14" s="112"/>
      <c r="AH14" s="112"/>
      <c r="AI14" s="112"/>
      <c r="AJ14" s="112"/>
    </row>
    <row r="15" spans="1:36" s="104" customFormat="1" ht="19.5" customHeight="1" thickBot="1">
      <c r="A15" s="597">
        <v>45627</v>
      </c>
      <c r="B15" s="570">
        <v>1063.8351612903225</v>
      </c>
      <c r="C15" s="570">
        <v>32.824193548387093</v>
      </c>
      <c r="D15" s="587">
        <v>186.32258064516128</v>
      </c>
      <c r="E15" s="575">
        <v>3905.1935483870966</v>
      </c>
      <c r="F15" s="595">
        <v>16341.096774193549</v>
      </c>
      <c r="G15" s="570">
        <v>9484.7096774193542</v>
      </c>
      <c r="H15" s="570">
        <v>5142.4193548387093</v>
      </c>
      <c r="I15" s="571">
        <v>1594.5483870967741</v>
      </c>
      <c r="J15" s="571">
        <v>386.22580645161293</v>
      </c>
      <c r="K15" s="570">
        <v>1154.8709677419354</v>
      </c>
      <c r="L15" s="571">
        <v>308.96774193548384</v>
      </c>
      <c r="M15" s="678">
        <v>1516</v>
      </c>
      <c r="N15" s="570">
        <v>3.564516129032258</v>
      </c>
      <c r="O15" s="571">
        <v>13.64516129032258</v>
      </c>
      <c r="P15" s="570">
        <v>0.68483870967741933</v>
      </c>
      <c r="Q15" s="570">
        <v>477.09677419354841</v>
      </c>
      <c r="R15" s="572">
        <v>97.838709677419359</v>
      </c>
      <c r="S15" s="573">
        <v>51.70967741935484</v>
      </c>
      <c r="T15" s="573">
        <v>11.096774193548388</v>
      </c>
      <c r="U15" s="573">
        <v>16.387096774193548</v>
      </c>
      <c r="V15" s="574">
        <v>2146.4193548387098</v>
      </c>
      <c r="W15" s="575">
        <v>7246.2070020143228</v>
      </c>
      <c r="X15" s="576">
        <v>17297.435483870966</v>
      </c>
      <c r="Y15" s="577">
        <v>33457.69903225806</v>
      </c>
      <c r="Z15" s="566">
        <f t="shared" si="0"/>
        <v>50755.134516129023</v>
      </c>
      <c r="AB15" s="146"/>
    </row>
    <row r="16" spans="1:36" s="104" customFormat="1" ht="19.5" customHeight="1" thickBot="1">
      <c r="A16" s="578" t="s">
        <v>521</v>
      </c>
      <c r="B16" s="579">
        <v>1102.6121038251367</v>
      </c>
      <c r="C16" s="579">
        <v>32.897896174863384</v>
      </c>
      <c r="D16" s="588">
        <v>184.28642076502732</v>
      </c>
      <c r="E16" s="598">
        <v>4311.6768643145142</v>
      </c>
      <c r="F16" s="596">
        <v>17489.889890710383</v>
      </c>
      <c r="G16" s="579">
        <v>9733.6939890710382</v>
      </c>
      <c r="H16" s="579">
        <v>5252.0737704918029</v>
      </c>
      <c r="I16" s="580">
        <v>1447.7568306010928</v>
      </c>
      <c r="J16" s="580">
        <v>385.34426229508199</v>
      </c>
      <c r="K16" s="579">
        <v>894.8360655737705</v>
      </c>
      <c r="L16" s="580">
        <v>263.57650273224044</v>
      </c>
      <c r="M16" s="579">
        <v>1362.5437158469945</v>
      </c>
      <c r="N16" s="580">
        <v>1.2336065573770492</v>
      </c>
      <c r="O16" s="580">
        <v>16.729508196721312</v>
      </c>
      <c r="P16" s="579">
        <v>1.1133606557377049</v>
      </c>
      <c r="Q16" s="579">
        <v>436.20218579234972</v>
      </c>
      <c r="R16" s="580">
        <v>82.909836065573771</v>
      </c>
      <c r="S16" s="580">
        <v>65.161202185792348</v>
      </c>
      <c r="T16" s="580">
        <v>7.1338797814207648</v>
      </c>
      <c r="U16" s="580">
        <v>25.510928961748633</v>
      </c>
      <c r="V16" s="579">
        <v>2320.6092896174864</v>
      </c>
      <c r="W16" s="579">
        <v>5474.0813195950705</v>
      </c>
      <c r="X16" s="581">
        <v>17465.410737704919</v>
      </c>
      <c r="Y16" s="582">
        <v>33388.532590842799</v>
      </c>
      <c r="Z16" s="583">
        <f>SUM(X16:Y16)</f>
        <v>50853.943328547713</v>
      </c>
      <c r="AA16" s="147"/>
      <c r="AB16" s="146"/>
    </row>
    <row r="17" spans="1:26" s="42" customFormat="1" ht="19.5" customHeight="1">
      <c r="A17" s="42" t="s">
        <v>501</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row>
    <row r="18" spans="1:26" s="42" customFormat="1" ht="19.5" customHeight="1">
      <c r="A18" s="42" t="s">
        <v>276</v>
      </c>
      <c r="B18" s="340"/>
      <c r="C18" s="340"/>
      <c r="D18" s="340"/>
      <c r="E18" s="340"/>
      <c r="F18" s="340"/>
      <c r="G18" s="340"/>
      <c r="H18" s="340"/>
      <c r="I18" s="340"/>
      <c r="K18" s="340"/>
      <c r="L18" s="449"/>
      <c r="M18" s="449"/>
      <c r="N18" s="449"/>
      <c r="O18" s="449"/>
      <c r="P18" s="449"/>
      <c r="Q18" s="449"/>
      <c r="R18" s="449"/>
      <c r="S18" s="449"/>
      <c r="T18" s="449"/>
      <c r="U18" s="449"/>
      <c r="V18" s="449"/>
      <c r="W18" s="449"/>
      <c r="X18" s="105"/>
      <c r="Y18" s="449"/>
    </row>
    <row r="19" spans="1:26" s="42" customFormat="1" ht="20.149999999999999" customHeight="1">
      <c r="A19" s="584" t="s">
        <v>513</v>
      </c>
      <c r="B19" s="584"/>
      <c r="C19" s="584"/>
      <c r="D19" s="584"/>
      <c r="E19" s="584"/>
      <c r="F19" s="584"/>
      <c r="G19" s="584"/>
      <c r="H19" s="584"/>
      <c r="I19" s="584"/>
      <c r="J19" s="584"/>
      <c r="K19" s="584"/>
      <c r="L19" s="584"/>
      <c r="M19" s="584"/>
      <c r="N19" s="584"/>
      <c r="O19" s="584"/>
      <c r="P19" s="584"/>
      <c r="Q19" s="584"/>
      <c r="R19" s="584"/>
      <c r="S19" s="584"/>
      <c r="T19" s="584"/>
      <c r="U19" s="584"/>
      <c r="V19" s="584"/>
      <c r="W19" s="584"/>
      <c r="X19" s="584"/>
      <c r="Y19" s="584"/>
      <c r="Z19" s="584"/>
    </row>
    <row r="20" spans="1:26" s="42" customFormat="1" ht="20.149999999999999" customHeight="1">
      <c r="A20" s="734" t="s">
        <v>620</v>
      </c>
      <c r="B20" s="734"/>
      <c r="C20" s="734"/>
      <c r="D20" s="734"/>
      <c r="E20" s="734"/>
      <c r="F20" s="734"/>
      <c r="G20" s="734"/>
      <c r="H20" s="734"/>
      <c r="I20" s="734"/>
      <c r="J20" s="734"/>
      <c r="K20" s="734"/>
      <c r="L20" s="734"/>
      <c r="M20" s="734"/>
      <c r="W20" s="42" t="s">
        <v>634</v>
      </c>
    </row>
    <row r="21" spans="1:26" s="42" customFormat="1" ht="20.149999999999999" customHeight="1"/>
    <row r="22" spans="1:26" s="42" customFormat="1" ht="20.149999999999999" customHeight="1">
      <c r="S22" s="105"/>
      <c r="T22" s="105"/>
      <c r="U22" s="105"/>
    </row>
    <row r="23" spans="1:26" ht="20.149999999999999" customHeight="1">
      <c r="B23" s="48"/>
      <c r="C23" s="48"/>
      <c r="D23" s="48"/>
      <c r="E23" s="48"/>
      <c r="F23" s="48"/>
      <c r="G23" s="48"/>
      <c r="H23" s="48"/>
      <c r="I23" s="48"/>
      <c r="J23" s="48"/>
      <c r="K23" s="48"/>
      <c r="L23" s="48"/>
      <c r="M23" s="48"/>
      <c r="N23" s="48"/>
      <c r="O23" s="48"/>
      <c r="P23" s="48"/>
      <c r="Q23" s="48"/>
      <c r="R23" s="48"/>
      <c r="S23" s="48"/>
      <c r="T23" s="48"/>
      <c r="U23" s="48"/>
      <c r="V23" s="48"/>
      <c r="W23" s="48"/>
      <c r="X23" s="154"/>
    </row>
    <row r="24" spans="1:26" ht="20.149999999999999" customHeight="1">
      <c r="B24" s="48"/>
      <c r="C24" s="48"/>
      <c r="D24" s="48"/>
      <c r="E24" s="48"/>
      <c r="F24" s="48"/>
      <c r="G24" s="48"/>
      <c r="H24" s="48"/>
      <c r="I24" s="48"/>
      <c r="J24" s="48"/>
      <c r="K24" s="48"/>
      <c r="L24" s="48"/>
      <c r="M24" s="48"/>
      <c r="N24" s="48"/>
      <c r="O24" s="48"/>
      <c r="P24" s="48"/>
      <c r="Q24" s="48"/>
      <c r="R24" s="48"/>
      <c r="S24" s="48"/>
      <c r="T24" s="48"/>
      <c r="U24" s="48"/>
      <c r="V24" s="48"/>
      <c r="W24" s="48"/>
      <c r="X24" s="48"/>
    </row>
    <row r="26" spans="1:26" ht="20.149999999999999" customHeight="1">
      <c r="R26" s="46" t="s">
        <v>511</v>
      </c>
    </row>
  </sheetData>
  <mergeCells count="26">
    <mergeCell ref="T4:T8"/>
    <mergeCell ref="A20:M20"/>
    <mergeCell ref="Z2:Z3"/>
    <mergeCell ref="Q2:Q3"/>
    <mergeCell ref="R2:R3"/>
    <mergeCell ref="S2:S3"/>
    <mergeCell ref="V2:V3"/>
    <mergeCell ref="W2:W3"/>
    <mergeCell ref="U2:U3"/>
    <mergeCell ref="B2:D2"/>
    <mergeCell ref="T2:T3"/>
    <mergeCell ref="A1:Z1"/>
    <mergeCell ref="X2:Y2"/>
    <mergeCell ref="A2:A3"/>
    <mergeCell ref="E2:E3"/>
    <mergeCell ref="F2:F3"/>
    <mergeCell ref="G2:G3"/>
    <mergeCell ref="H2:H3"/>
    <mergeCell ref="I2:I3"/>
    <mergeCell ref="J2:J3"/>
    <mergeCell ref="K2:K3"/>
    <mergeCell ref="L2:L3"/>
    <mergeCell ref="M2:M3"/>
    <mergeCell ref="N2:N3"/>
    <mergeCell ref="O2:O3"/>
    <mergeCell ref="P2:P3"/>
  </mergeCells>
  <printOptions horizontalCentered="1"/>
  <pageMargins left="0.25" right="0.25" top="0.75" bottom="0.75" header="0.3" footer="0.3"/>
  <pageSetup scale="7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sheetPr>
  <dimension ref="C1:AB22"/>
  <sheetViews>
    <sheetView zoomScaleNormal="100" workbookViewId="0">
      <selection activeCell="N23" sqref="N23"/>
    </sheetView>
  </sheetViews>
  <sheetFormatPr defaultColWidth="9.1796875" defaultRowHeight="20.149999999999999" customHeight="1"/>
  <cols>
    <col min="1" max="3" width="13.453125" style="46" customWidth="1"/>
    <col min="4" max="4" width="10.7265625" style="154" customWidth="1"/>
    <col min="5" max="7" width="7.54296875" style="46" customWidth="1"/>
    <col min="8" max="9" width="10.453125" style="46" customWidth="1"/>
    <col min="10" max="10" width="12.453125" style="46" customWidth="1"/>
    <col min="11" max="11" width="12" style="46" customWidth="1"/>
    <col min="12" max="12" width="12.453125" style="46" customWidth="1"/>
    <col min="13" max="15" width="13.453125" style="48" customWidth="1"/>
    <col min="16" max="16" width="13.453125" style="46" customWidth="1"/>
    <col min="17" max="19" width="12.1796875" style="46" customWidth="1"/>
    <col min="20" max="16384" width="9.1796875" style="46"/>
  </cols>
  <sheetData>
    <row r="1" spans="3:15" s="102" customFormat="1" ht="19.5" customHeight="1">
      <c r="C1" s="742" t="s">
        <v>522</v>
      </c>
      <c r="D1" s="743"/>
      <c r="E1" s="743"/>
      <c r="F1" s="743"/>
      <c r="G1" s="743"/>
      <c r="H1" s="743"/>
      <c r="I1" s="743"/>
      <c r="J1" s="743"/>
      <c r="K1" s="743"/>
      <c r="L1" s="744"/>
      <c r="M1" s="108"/>
      <c r="N1" s="108"/>
      <c r="O1" s="108"/>
    </row>
    <row r="2" spans="3:15" s="102" customFormat="1" ht="19.5" customHeight="1">
      <c r="C2" s="746" t="s">
        <v>500</v>
      </c>
      <c r="D2" s="747" t="s">
        <v>267</v>
      </c>
      <c r="E2" s="749" t="s">
        <v>516</v>
      </c>
      <c r="F2" s="750"/>
      <c r="G2" s="751"/>
      <c r="H2" s="747" t="s">
        <v>118</v>
      </c>
      <c r="I2" s="752" t="s">
        <v>517</v>
      </c>
      <c r="J2" s="747" t="s">
        <v>130</v>
      </c>
      <c r="K2" s="747" t="s">
        <v>182</v>
      </c>
      <c r="L2" s="748" t="s">
        <v>272</v>
      </c>
      <c r="M2" s="108"/>
      <c r="N2" s="108"/>
      <c r="O2" s="108"/>
    </row>
    <row r="3" spans="3:15" s="103" customFormat="1" ht="29.25" customHeight="1">
      <c r="C3" s="746"/>
      <c r="D3" s="747"/>
      <c r="E3" s="452" t="s">
        <v>514</v>
      </c>
      <c r="F3" s="452" t="s">
        <v>515</v>
      </c>
      <c r="G3" s="452" t="s">
        <v>234</v>
      </c>
      <c r="H3" s="747"/>
      <c r="I3" s="753"/>
      <c r="J3" s="747"/>
      <c r="K3" s="747"/>
      <c r="L3" s="748"/>
      <c r="M3" s="109"/>
      <c r="N3" s="109"/>
      <c r="O3" s="109"/>
    </row>
    <row r="4" spans="3:15" s="104" customFormat="1" ht="19.5" customHeight="1">
      <c r="C4" s="273">
        <v>45292</v>
      </c>
      <c r="D4" s="274">
        <v>4365.9032258064517</v>
      </c>
      <c r="E4" s="274">
        <v>1196.3225806451612</v>
      </c>
      <c r="F4" s="274">
        <v>35.340322580645157</v>
      </c>
      <c r="G4" s="274">
        <v>198.90322580645162</v>
      </c>
      <c r="H4" s="473">
        <v>1.4187096774193551</v>
      </c>
      <c r="I4" s="249">
        <v>410.64516129032256</v>
      </c>
      <c r="J4" s="474">
        <v>1041.1612903225807</v>
      </c>
      <c r="K4" s="274">
        <v>0</v>
      </c>
      <c r="L4" s="454">
        <f>SUM(D4:K4)</f>
        <v>7249.6945161290323</v>
      </c>
      <c r="M4" s="110"/>
      <c r="N4" s="110"/>
      <c r="O4" s="110"/>
    </row>
    <row r="5" spans="3:15" s="104" customFormat="1" ht="19.5" customHeight="1">
      <c r="C5" s="197">
        <v>45323</v>
      </c>
      <c r="D5" s="236">
        <v>4366.3085747413788</v>
      </c>
      <c r="E5" s="236">
        <v>1206.2124137931037</v>
      </c>
      <c r="F5" s="236">
        <v>35.021034482758623</v>
      </c>
      <c r="G5" s="236">
        <v>220.06896551724137</v>
      </c>
      <c r="H5" s="453">
        <v>1.4913793103448274</v>
      </c>
      <c r="I5" s="249">
        <v>317.82758620689657</v>
      </c>
      <c r="J5" s="475">
        <v>1048.4137931034484</v>
      </c>
      <c r="K5" s="236">
        <v>0</v>
      </c>
      <c r="L5" s="454">
        <f t="shared" ref="L5:L15" si="0">SUM(D5:K5)</f>
        <v>7195.3437471551724</v>
      </c>
      <c r="M5" s="110"/>
      <c r="N5" s="110"/>
      <c r="O5" s="110"/>
    </row>
    <row r="6" spans="3:15" s="104" customFormat="1" ht="19.5" customHeight="1">
      <c r="C6" s="273">
        <v>45352</v>
      </c>
      <c r="D6" s="236">
        <v>4045.1236769250327</v>
      </c>
      <c r="E6" s="236">
        <v>1181.2887096774193</v>
      </c>
      <c r="F6" s="236">
        <v>36.087096774193547</v>
      </c>
      <c r="G6" s="236">
        <v>161</v>
      </c>
      <c r="H6" s="453">
        <v>0.98258064516129029</v>
      </c>
      <c r="I6" s="249">
        <v>236.12903225806451</v>
      </c>
      <c r="J6" s="475">
        <v>969.09677419354841</v>
      </c>
      <c r="K6" s="236">
        <v>0</v>
      </c>
      <c r="L6" s="454">
        <f t="shared" si="0"/>
        <v>6629.7078704734195</v>
      </c>
      <c r="M6" s="110"/>
      <c r="N6" s="110"/>
      <c r="O6" s="110"/>
    </row>
    <row r="7" spans="3:15" s="104" customFormat="1" ht="19.5" customHeight="1">
      <c r="C7" s="197">
        <v>45383</v>
      </c>
      <c r="D7" s="236">
        <v>4652.4855686615338</v>
      </c>
      <c r="E7" s="236">
        <v>1120.3960000000002</v>
      </c>
      <c r="F7" s="236">
        <v>32.006666666666668</v>
      </c>
      <c r="G7" s="236">
        <v>223.63333333333333</v>
      </c>
      <c r="H7" s="453">
        <v>1.1789999999999998</v>
      </c>
      <c r="I7" s="249">
        <v>164.26666666666668</v>
      </c>
      <c r="J7" s="475">
        <v>1025.4666666666667</v>
      </c>
      <c r="K7" s="236">
        <v>4</v>
      </c>
      <c r="L7" s="454">
        <f t="shared" si="0"/>
        <v>7223.4339019948675</v>
      </c>
      <c r="M7" s="110"/>
      <c r="N7" s="110"/>
      <c r="O7" s="110"/>
    </row>
    <row r="8" spans="3:15" s="104" customFormat="1" ht="19.5" customHeight="1">
      <c r="C8" s="273">
        <v>45413</v>
      </c>
      <c r="D8" s="236">
        <v>4193.285183952903</v>
      </c>
      <c r="E8" s="236">
        <v>1172.2219354838712</v>
      </c>
      <c r="F8" s="236">
        <v>35.77967741935484</v>
      </c>
      <c r="G8" s="236">
        <v>182.29032258064515</v>
      </c>
      <c r="H8" s="453">
        <v>1.4758064516129032</v>
      </c>
      <c r="I8" s="249">
        <v>121.2258064516129</v>
      </c>
      <c r="J8" s="475">
        <v>981.12903225806451</v>
      </c>
      <c r="K8" s="236">
        <v>0</v>
      </c>
      <c r="L8" s="454">
        <f t="shared" si="0"/>
        <v>6687.4077645980633</v>
      </c>
      <c r="M8" s="110"/>
      <c r="N8" s="110"/>
      <c r="O8" s="110"/>
    </row>
    <row r="9" spans="3:15" s="104" customFormat="1" ht="19.5" customHeight="1">
      <c r="C9" s="197">
        <v>45444</v>
      </c>
      <c r="D9" s="236">
        <v>2811.7961924842302</v>
      </c>
      <c r="E9" s="236">
        <v>1146.6113333333333</v>
      </c>
      <c r="F9" s="236">
        <v>29.690333333333335</v>
      </c>
      <c r="G9" s="236">
        <v>176.13333333333333</v>
      </c>
      <c r="H9" s="453">
        <v>1.0083333333333333</v>
      </c>
      <c r="I9" s="249">
        <v>88.36666666666666</v>
      </c>
      <c r="J9" s="475">
        <v>979.2</v>
      </c>
      <c r="K9" s="236">
        <v>0</v>
      </c>
      <c r="L9" s="454">
        <f t="shared" si="0"/>
        <v>5232.8061924842305</v>
      </c>
      <c r="M9" s="110"/>
      <c r="N9" s="110"/>
      <c r="O9" s="110"/>
    </row>
    <row r="10" spans="3:15" s="104" customFormat="1" ht="19.5" customHeight="1">
      <c r="C10" s="273">
        <v>45474</v>
      </c>
      <c r="D10" s="236">
        <v>4347.7225445433869</v>
      </c>
      <c r="E10" s="236">
        <v>1114.6451612903227</v>
      </c>
      <c r="F10" s="236">
        <v>26.483870967741936</v>
      </c>
      <c r="G10" s="236">
        <v>156</v>
      </c>
      <c r="H10" s="453">
        <v>1.3870967741935485</v>
      </c>
      <c r="I10" s="249">
        <v>84.58064516129032</v>
      </c>
      <c r="J10" s="475">
        <v>1071.741935483871</v>
      </c>
      <c r="K10" s="236">
        <v>0</v>
      </c>
      <c r="L10" s="454">
        <f t="shared" si="0"/>
        <v>6802.5612542208064</v>
      </c>
      <c r="M10" s="110"/>
      <c r="N10" s="110"/>
      <c r="O10" s="110"/>
    </row>
    <row r="11" spans="3:15" s="104" customFormat="1" ht="19.5" customHeight="1">
      <c r="C11" s="197">
        <v>45505</v>
      </c>
      <c r="D11" s="236">
        <v>4519.9569268441292</v>
      </c>
      <c r="E11" s="236">
        <v>1028.5058064516129</v>
      </c>
      <c r="F11" s="236">
        <v>32.830967741935481</v>
      </c>
      <c r="G11" s="236">
        <v>162.17548387096772</v>
      </c>
      <c r="H11" s="453">
        <v>0.67741935483870963</v>
      </c>
      <c r="I11" s="249">
        <v>47.258064516129032</v>
      </c>
      <c r="J11" s="475">
        <v>2040.0967741935483</v>
      </c>
      <c r="K11" s="236">
        <v>0</v>
      </c>
      <c r="L11" s="454">
        <f t="shared" si="0"/>
        <v>7831.5014429731618</v>
      </c>
      <c r="M11" s="110"/>
      <c r="N11" s="110"/>
      <c r="O11" s="110"/>
    </row>
    <row r="12" spans="3:15" s="104" customFormat="1" ht="19.5" customHeight="1">
      <c r="C12" s="273">
        <v>45536</v>
      </c>
      <c r="D12" s="236">
        <v>5241.184491217733</v>
      </c>
      <c r="E12" s="236">
        <v>783.95966666666675</v>
      </c>
      <c r="F12" s="236">
        <v>33.033333333333331</v>
      </c>
      <c r="G12" s="236">
        <v>190.23333333333332</v>
      </c>
      <c r="H12" s="453">
        <v>1.0666666666666667</v>
      </c>
      <c r="I12" s="249">
        <v>34.333333333333336</v>
      </c>
      <c r="J12" s="475">
        <v>2163.0666666666666</v>
      </c>
      <c r="K12" s="236">
        <v>0</v>
      </c>
      <c r="L12" s="454">
        <f t="shared" si="0"/>
        <v>8446.8774912177323</v>
      </c>
      <c r="M12" s="110"/>
      <c r="N12" s="110"/>
      <c r="O12" s="110"/>
    </row>
    <row r="13" spans="3:15" s="104" customFormat="1" ht="19.5" customHeight="1">
      <c r="C13" s="197">
        <v>45566</v>
      </c>
      <c r="D13" s="236">
        <v>4443.0645161290322</v>
      </c>
      <c r="E13" s="236">
        <v>1126.3870967741937</v>
      </c>
      <c r="F13" s="236">
        <v>32.645161290322584</v>
      </c>
      <c r="G13" s="236">
        <v>184.83870967741936</v>
      </c>
      <c r="H13" s="236">
        <v>1.096774193548387</v>
      </c>
      <c r="I13" s="274">
        <v>25.64516129032258</v>
      </c>
      <c r="J13" s="680">
        <v>2011.5806451612902</v>
      </c>
      <c r="K13" s="236">
        <v>0</v>
      </c>
      <c r="L13" s="454">
        <f t="shared" si="0"/>
        <v>7825.2580645161288</v>
      </c>
      <c r="M13" s="110"/>
      <c r="N13" s="110"/>
      <c r="O13" s="110"/>
    </row>
    <row r="14" spans="3:15" s="104" customFormat="1" ht="19.5" customHeight="1">
      <c r="C14" s="273">
        <v>45597</v>
      </c>
      <c r="D14" s="198">
        <v>4190.642692481867</v>
      </c>
      <c r="E14" s="236">
        <v>1088.9153333333334</v>
      </c>
      <c r="F14" s="236">
        <v>33.045999999999999</v>
      </c>
      <c r="G14" s="198">
        <v>172.97966666666667</v>
      </c>
      <c r="H14" s="236">
        <v>0.96666666666666667</v>
      </c>
      <c r="I14" s="236">
        <v>479.56666666666666</v>
      </c>
      <c r="J14" s="274">
        <v>1517</v>
      </c>
      <c r="K14" s="198">
        <v>0</v>
      </c>
      <c r="L14" s="454">
        <f t="shared" si="0"/>
        <v>7483.1170258152006</v>
      </c>
      <c r="M14" s="110"/>
      <c r="N14" s="110"/>
      <c r="O14" s="110"/>
    </row>
    <row r="15" spans="3:15" s="104" customFormat="1" ht="19.5" customHeight="1" thickBot="1">
      <c r="C15" s="197">
        <v>45627</v>
      </c>
      <c r="D15" s="335">
        <v>3895.9787110284988</v>
      </c>
      <c r="E15" s="334">
        <v>1063.8351612903225</v>
      </c>
      <c r="F15" s="334">
        <v>32.824193548387093</v>
      </c>
      <c r="G15" s="335">
        <v>186.32258064516128</v>
      </c>
      <c r="H15" s="334">
        <v>0.67741935483870963</v>
      </c>
      <c r="I15" s="334">
        <v>145.74193548387098</v>
      </c>
      <c r="J15" s="679">
        <v>1516</v>
      </c>
      <c r="K15" s="335">
        <v>0</v>
      </c>
      <c r="L15" s="454">
        <f t="shared" si="0"/>
        <v>6841.38000135108</v>
      </c>
      <c r="M15" s="110"/>
      <c r="N15" s="110"/>
      <c r="O15" s="110"/>
    </row>
    <row r="16" spans="3:15" s="104" customFormat="1" ht="19.5" customHeight="1" thickBot="1">
      <c r="C16" s="338" t="s">
        <v>521</v>
      </c>
      <c r="D16" s="337">
        <v>4255.869659439818</v>
      </c>
      <c r="E16" s="337">
        <v>1102.6121038251367</v>
      </c>
      <c r="F16" s="337">
        <v>32.897896174863384</v>
      </c>
      <c r="G16" s="337">
        <v>184.28642076502732</v>
      </c>
      <c r="H16" s="336">
        <v>1.1176502732240436</v>
      </c>
      <c r="I16" s="336">
        <v>178.74590163934425</v>
      </c>
      <c r="J16" s="337">
        <v>1360.7185792349726</v>
      </c>
      <c r="K16" s="337">
        <v>0.32786885245901637</v>
      </c>
      <c r="L16" s="339">
        <f>SUM(D16:K16)</f>
        <v>7116.5760802048453</v>
      </c>
      <c r="M16" s="110"/>
      <c r="N16" s="110"/>
      <c r="O16" s="110"/>
    </row>
    <row r="17" spans="3:28" ht="20.149999999999999" customHeight="1">
      <c r="C17" s="105" t="s">
        <v>277</v>
      </c>
      <c r="D17" s="106"/>
      <c r="E17" s="107"/>
      <c r="F17" s="107"/>
      <c r="G17" s="106"/>
      <c r="H17" s="106"/>
      <c r="I17" s="106"/>
      <c r="J17" s="106"/>
      <c r="K17" s="111"/>
      <c r="L17" s="106"/>
    </row>
    <row r="18" spans="3:28" ht="20.149999999999999" hidden="1" customHeight="1">
      <c r="C18" s="42" t="s">
        <v>278</v>
      </c>
      <c r="D18" s="46"/>
    </row>
    <row r="19" spans="3:28" ht="20.149999999999999" hidden="1" customHeight="1">
      <c r="C19" s="42" t="s">
        <v>275</v>
      </c>
      <c r="D19" s="46"/>
    </row>
    <row r="20" spans="3:28" ht="20.149999999999999" customHeight="1">
      <c r="C20" s="42" t="s">
        <v>501</v>
      </c>
      <c r="L20" s="154"/>
    </row>
    <row r="21" spans="3:28" ht="20.149999999999999" customHeight="1">
      <c r="C21" s="745" t="s">
        <v>513</v>
      </c>
      <c r="D21" s="745"/>
      <c r="E21" s="745"/>
      <c r="F21" s="745"/>
      <c r="G21" s="745"/>
      <c r="H21" s="745"/>
      <c r="I21" s="745"/>
      <c r="J21" s="745"/>
      <c r="K21" s="745"/>
      <c r="L21" s="745"/>
      <c r="M21" s="42"/>
      <c r="N21" s="42"/>
      <c r="O21" s="42"/>
      <c r="P21" s="42"/>
      <c r="Q21" s="42"/>
      <c r="R21" s="42"/>
      <c r="S21" s="42"/>
      <c r="T21" s="42"/>
      <c r="U21" s="42"/>
      <c r="V21" s="42"/>
      <c r="W21" s="42"/>
      <c r="X21" s="42"/>
      <c r="Y21" s="42"/>
      <c r="Z21" s="42"/>
      <c r="AA21" s="42"/>
      <c r="AB21" s="42"/>
    </row>
    <row r="22" spans="3:28" ht="20.149999999999999" customHeight="1">
      <c r="C22" s="745"/>
      <c r="D22" s="745"/>
      <c r="E22" s="745"/>
      <c r="F22" s="745"/>
      <c r="G22" s="745"/>
      <c r="H22" s="745"/>
      <c r="I22" s="745"/>
      <c r="J22" s="745"/>
      <c r="K22" s="745"/>
      <c r="L22" s="745"/>
      <c r="N22" s="333"/>
    </row>
  </sheetData>
  <mergeCells count="10">
    <mergeCell ref="C1:L1"/>
    <mergeCell ref="C21:L22"/>
    <mergeCell ref="C2:C3"/>
    <mergeCell ref="D2:D3"/>
    <mergeCell ref="H2:H3"/>
    <mergeCell ref="J2:J3"/>
    <mergeCell ref="K2:K3"/>
    <mergeCell ref="L2:L3"/>
    <mergeCell ref="E2:G2"/>
    <mergeCell ref="I2:I3"/>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K22"/>
  <sheetViews>
    <sheetView view="pageBreakPreview" zoomScale="60" zoomScaleNormal="100" workbookViewId="0">
      <selection activeCell="V25" sqref="V25"/>
    </sheetView>
  </sheetViews>
  <sheetFormatPr defaultColWidth="9.1796875" defaultRowHeight="20.149999999999999" customHeight="1"/>
  <cols>
    <col min="1" max="1" width="10.7265625" style="101" customWidth="1"/>
    <col min="2" max="2" width="17.26953125" style="150" customWidth="1"/>
    <col min="3" max="3" width="15.453125" style="150" customWidth="1"/>
    <col min="4" max="4" width="13.453125" style="150" customWidth="1"/>
    <col min="5" max="5" width="15.26953125" style="150" customWidth="1"/>
    <col min="6" max="8" width="13.453125" style="150" customWidth="1"/>
    <col min="9" max="9" width="22" style="150" customWidth="1"/>
    <col min="10" max="10" width="13.453125" style="101" customWidth="1"/>
    <col min="11" max="16384" width="9.1796875" style="101"/>
  </cols>
  <sheetData>
    <row r="1" spans="1:11" ht="20.149999999999999" customHeight="1" thickBot="1">
      <c r="A1" s="756" t="s">
        <v>531</v>
      </c>
      <c r="B1" s="757"/>
      <c r="C1" s="757"/>
      <c r="D1" s="757"/>
      <c r="E1" s="757"/>
      <c r="F1" s="757"/>
      <c r="G1" s="757"/>
      <c r="H1" s="757"/>
      <c r="I1" s="758"/>
      <c r="J1" s="4"/>
      <c r="K1" s="4"/>
    </row>
    <row r="2" spans="1:11" ht="20.149999999999999" customHeight="1">
      <c r="A2" s="754" t="s">
        <v>500</v>
      </c>
      <c r="B2" s="761" t="s">
        <v>274</v>
      </c>
      <c r="C2" s="762"/>
      <c r="D2" s="763"/>
      <c r="E2" s="759" t="s">
        <v>273</v>
      </c>
      <c r="F2" s="759"/>
      <c r="G2" s="759"/>
      <c r="H2" s="759"/>
      <c r="I2" s="760"/>
      <c r="J2" s="4"/>
      <c r="K2" s="4"/>
    </row>
    <row r="3" spans="1:11" ht="20.149999999999999" customHeight="1" thickBot="1">
      <c r="A3" s="755"/>
      <c r="B3" s="432" t="s">
        <v>297</v>
      </c>
      <c r="C3" s="277" t="s">
        <v>267</v>
      </c>
      <c r="D3" s="439" t="s">
        <v>130</v>
      </c>
      <c r="E3" s="276" t="s">
        <v>279</v>
      </c>
      <c r="F3" s="276" t="s">
        <v>488</v>
      </c>
      <c r="G3" s="275" t="s">
        <v>100</v>
      </c>
      <c r="H3" s="278" t="s">
        <v>302</v>
      </c>
      <c r="I3" s="278" t="s">
        <v>280</v>
      </c>
      <c r="J3" s="4"/>
      <c r="K3" s="4"/>
    </row>
    <row r="4" spans="1:11" ht="23.25" customHeight="1">
      <c r="A4" s="476">
        <v>45292</v>
      </c>
      <c r="B4" s="448" t="s">
        <v>66</v>
      </c>
      <c r="C4" s="266" t="s">
        <v>512</v>
      </c>
      <c r="D4" s="272" t="s">
        <v>550</v>
      </c>
      <c r="E4" s="271" t="s">
        <v>66</v>
      </c>
      <c r="F4" s="271" t="s">
        <v>502</v>
      </c>
      <c r="G4" s="266" t="s">
        <v>545</v>
      </c>
      <c r="H4" s="201" t="s">
        <v>66</v>
      </c>
      <c r="I4" s="272" t="s">
        <v>532</v>
      </c>
      <c r="J4" s="4"/>
      <c r="K4" s="4"/>
    </row>
    <row r="5" spans="1:11" ht="19.5" customHeight="1">
      <c r="A5" s="476">
        <v>45324</v>
      </c>
      <c r="B5" s="448" t="s">
        <v>66</v>
      </c>
      <c r="C5" s="447" t="s">
        <v>512</v>
      </c>
      <c r="D5" s="478" t="s">
        <v>550</v>
      </c>
      <c r="E5" s="479" t="s">
        <v>66</v>
      </c>
      <c r="F5" s="446" t="s">
        <v>502</v>
      </c>
      <c r="G5" s="199" t="s">
        <v>545</v>
      </c>
      <c r="H5" s="201" t="s">
        <v>66</v>
      </c>
      <c r="I5" s="272" t="s">
        <v>561</v>
      </c>
      <c r="J5" s="4"/>
      <c r="K5" s="4"/>
    </row>
    <row r="6" spans="1:11" ht="19.5" customHeight="1">
      <c r="A6" s="476">
        <v>45356</v>
      </c>
      <c r="B6" s="440" t="s">
        <v>66</v>
      </c>
      <c r="C6" s="447" t="s">
        <v>512</v>
      </c>
      <c r="D6" s="478" t="s">
        <v>550</v>
      </c>
      <c r="E6" s="479" t="s">
        <v>560</v>
      </c>
      <c r="F6" s="446" t="s">
        <v>502</v>
      </c>
      <c r="G6" s="199" t="s">
        <v>545</v>
      </c>
      <c r="H6" s="201" t="s">
        <v>66</v>
      </c>
      <c r="I6" s="200" t="s">
        <v>561</v>
      </c>
      <c r="J6" s="4"/>
      <c r="K6" s="4"/>
    </row>
    <row r="7" spans="1:11" ht="19.5" customHeight="1">
      <c r="A7" s="476">
        <v>45388</v>
      </c>
      <c r="B7" s="440" t="s">
        <v>66</v>
      </c>
      <c r="C7" s="447" t="s">
        <v>512</v>
      </c>
      <c r="D7" s="478" t="s">
        <v>550</v>
      </c>
      <c r="E7" s="480" t="s">
        <v>560</v>
      </c>
      <c r="F7" s="262" t="s">
        <v>502</v>
      </c>
      <c r="G7" s="199" t="s">
        <v>545</v>
      </c>
      <c r="H7" s="201" t="s">
        <v>66</v>
      </c>
      <c r="I7" s="202" t="s">
        <v>580</v>
      </c>
      <c r="J7" s="4"/>
      <c r="K7" s="4"/>
    </row>
    <row r="8" spans="1:11" ht="19.5" customHeight="1">
      <c r="A8" s="476">
        <v>45420</v>
      </c>
      <c r="B8" s="440" t="s">
        <v>66</v>
      </c>
      <c r="C8" s="447" t="s">
        <v>512</v>
      </c>
      <c r="D8" s="478" t="s">
        <v>550</v>
      </c>
      <c r="E8" s="480" t="s">
        <v>560</v>
      </c>
      <c r="F8" s="260" t="s">
        <v>502</v>
      </c>
      <c r="G8" s="201" t="s">
        <v>66</v>
      </c>
      <c r="H8" s="509" t="s">
        <v>593</v>
      </c>
      <c r="I8" s="202" t="s">
        <v>580</v>
      </c>
      <c r="K8" s="4"/>
    </row>
    <row r="9" spans="1:11" ht="19.5" customHeight="1">
      <c r="A9" s="476">
        <v>45452</v>
      </c>
      <c r="B9" s="440" t="s">
        <v>66</v>
      </c>
      <c r="C9" s="447" t="s">
        <v>512</v>
      </c>
      <c r="D9" s="478" t="s">
        <v>550</v>
      </c>
      <c r="E9" s="480" t="s">
        <v>560</v>
      </c>
      <c r="F9" s="201" t="s">
        <v>66</v>
      </c>
      <c r="G9" s="201" t="s">
        <v>66</v>
      </c>
      <c r="H9" s="509" t="s">
        <v>593</v>
      </c>
      <c r="I9" s="202" t="s">
        <v>646</v>
      </c>
      <c r="J9" s="4"/>
      <c r="K9" s="4"/>
    </row>
    <row r="10" spans="1:11" ht="21.75" customHeight="1">
      <c r="A10" s="476">
        <v>45484</v>
      </c>
      <c r="B10" s="440" t="s">
        <v>66</v>
      </c>
      <c r="C10" s="447" t="s">
        <v>512</v>
      </c>
      <c r="D10" s="482" t="s">
        <v>550</v>
      </c>
      <c r="E10" s="480" t="s">
        <v>66</v>
      </c>
      <c r="F10" s="262" t="s">
        <v>66</v>
      </c>
      <c r="G10" s="201" t="s">
        <v>66</v>
      </c>
      <c r="H10" s="510" t="s">
        <v>593</v>
      </c>
      <c r="I10" s="202" t="s">
        <v>622</v>
      </c>
      <c r="J10" s="4"/>
      <c r="K10" s="4"/>
    </row>
    <row r="11" spans="1:11" ht="19.5" customHeight="1">
      <c r="A11" s="476">
        <v>45516</v>
      </c>
      <c r="B11" s="288" t="s">
        <v>623</v>
      </c>
      <c r="C11" s="447" t="s">
        <v>512</v>
      </c>
      <c r="D11" s="478" t="s">
        <v>66</v>
      </c>
      <c r="E11" s="481" t="s">
        <v>560</v>
      </c>
      <c r="F11" s="262" t="s">
        <v>66</v>
      </c>
      <c r="G11" s="201" t="s">
        <v>66</v>
      </c>
      <c r="H11" s="510" t="s">
        <v>593</v>
      </c>
      <c r="I11" s="202" t="s">
        <v>622</v>
      </c>
      <c r="J11" s="4"/>
      <c r="K11" s="4"/>
    </row>
    <row r="12" spans="1:11" ht="19.5" customHeight="1">
      <c r="A12" s="476">
        <v>45548</v>
      </c>
      <c r="B12" s="288" t="s">
        <v>623</v>
      </c>
      <c r="C12" s="447" t="s">
        <v>512</v>
      </c>
      <c r="D12" s="478" t="s">
        <v>66</v>
      </c>
      <c r="E12" s="481" t="s">
        <v>560</v>
      </c>
      <c r="F12" s="262" t="s">
        <v>66</v>
      </c>
      <c r="G12" s="201" t="s">
        <v>66</v>
      </c>
      <c r="H12" s="510" t="s">
        <v>593</v>
      </c>
      <c r="I12" s="263" t="s">
        <v>542</v>
      </c>
      <c r="J12" s="4"/>
      <c r="K12" s="4"/>
    </row>
    <row r="13" spans="1:11" ht="19.5" customHeight="1">
      <c r="A13" s="476">
        <v>45580</v>
      </c>
      <c r="B13" s="288" t="s">
        <v>623</v>
      </c>
      <c r="C13" s="447" t="s">
        <v>512</v>
      </c>
      <c r="D13" s="478" t="s">
        <v>66</v>
      </c>
      <c r="E13" s="600" t="s">
        <v>66</v>
      </c>
      <c r="F13" s="262" t="s">
        <v>66</v>
      </c>
      <c r="G13" s="201" t="s">
        <v>66</v>
      </c>
      <c r="H13" s="510" t="s">
        <v>593</v>
      </c>
      <c r="I13" s="263" t="s">
        <v>542</v>
      </c>
      <c r="J13" s="4"/>
      <c r="K13" s="4"/>
    </row>
    <row r="14" spans="1:11" ht="19.5" customHeight="1">
      <c r="A14" s="476">
        <v>45612</v>
      </c>
      <c r="B14" s="483" t="s">
        <v>623</v>
      </c>
      <c r="C14" s="447" t="s">
        <v>512</v>
      </c>
      <c r="D14" s="478" t="s">
        <v>550</v>
      </c>
      <c r="E14" s="600" t="s">
        <v>66</v>
      </c>
      <c r="F14" s="262" t="s">
        <v>66</v>
      </c>
      <c r="G14" s="201" t="s">
        <v>66</v>
      </c>
      <c r="H14" s="247" t="s">
        <v>593</v>
      </c>
      <c r="I14" s="263" t="s">
        <v>542</v>
      </c>
      <c r="J14" s="4"/>
      <c r="K14" s="4"/>
    </row>
    <row r="15" spans="1:11" ht="19.5" customHeight="1" thickBot="1">
      <c r="A15" s="477">
        <v>45644</v>
      </c>
      <c r="B15" s="608" t="s">
        <v>623</v>
      </c>
      <c r="C15" s="609" t="s">
        <v>512</v>
      </c>
      <c r="D15" s="610" t="s">
        <v>550</v>
      </c>
      <c r="E15" s="611" t="s">
        <v>66</v>
      </c>
      <c r="F15" s="267" t="s">
        <v>66</v>
      </c>
      <c r="G15" s="612" t="s">
        <v>66</v>
      </c>
      <c r="H15" s="613" t="s">
        <v>593</v>
      </c>
      <c r="I15" s="268" t="s">
        <v>542</v>
      </c>
      <c r="J15" s="4"/>
      <c r="K15" s="4"/>
    </row>
    <row r="16" spans="1:11" ht="20.149999999999999" customHeight="1">
      <c r="A16" s="4"/>
      <c r="E16" s="4"/>
      <c r="F16" s="4"/>
      <c r="G16" s="4"/>
      <c r="H16" s="4"/>
      <c r="I16" s="4"/>
      <c r="J16" s="4"/>
      <c r="K16" s="4"/>
    </row>
    <row r="17" spans="1:9" ht="20.149999999999999" customHeight="1">
      <c r="A17" s="148"/>
      <c r="B17" s="149"/>
      <c r="C17" s="149"/>
      <c r="D17" s="149"/>
      <c r="E17" s="101"/>
      <c r="F17" s="101"/>
      <c r="G17" s="101"/>
      <c r="H17" s="101"/>
      <c r="I17" s="101"/>
    </row>
    <row r="21" spans="1:9" ht="20.149999999999999" customHeight="1">
      <c r="G21" s="42"/>
      <c r="H21" s="42"/>
      <c r="I21" s="254"/>
    </row>
    <row r="22" spans="1:9" ht="20.149999999999999" customHeight="1">
      <c r="I22" s="254"/>
    </row>
  </sheetData>
  <mergeCells count="4">
    <mergeCell ref="A2:A3"/>
    <mergeCell ref="A1:I1"/>
    <mergeCell ref="E2:I2"/>
    <mergeCell ref="B2:D2"/>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J20"/>
  <sheetViews>
    <sheetView view="pageBreakPreview" zoomScale="60" zoomScaleNormal="100" workbookViewId="0">
      <selection activeCell="V25" sqref="V25"/>
    </sheetView>
  </sheetViews>
  <sheetFormatPr defaultColWidth="9.1796875" defaultRowHeight="20.149999999999999" customHeight="1"/>
  <cols>
    <col min="1" max="1" width="11.81640625" style="46" customWidth="1"/>
    <col min="2" max="2" width="9.453125" style="46" customWidth="1"/>
    <col min="3" max="5" width="10.1796875" style="46" customWidth="1"/>
    <col min="6" max="6" width="11.1796875" style="46" customWidth="1"/>
    <col min="7" max="7" width="8.7265625" style="46" customWidth="1"/>
    <col min="8" max="9" width="10" style="46" customWidth="1"/>
    <col min="10" max="10" width="14" style="46" customWidth="1"/>
    <col min="11" max="16384" width="9.1796875" style="46"/>
  </cols>
  <sheetData>
    <row r="1" spans="1:10" s="152" customFormat="1" ht="20.149999999999999" customHeight="1" thickBot="1">
      <c r="A1" s="764" t="s">
        <v>533</v>
      </c>
      <c r="B1" s="765"/>
      <c r="C1" s="765"/>
      <c r="D1" s="765"/>
      <c r="E1" s="765"/>
      <c r="F1" s="765"/>
      <c r="G1" s="765"/>
      <c r="H1" s="765"/>
      <c r="I1" s="766"/>
      <c r="J1" s="767"/>
    </row>
    <row r="2" spans="1:10" s="153" customFormat="1" ht="39" customHeight="1" thickBot="1">
      <c r="A2" s="280" t="s">
        <v>500</v>
      </c>
      <c r="B2" s="281" t="s">
        <v>130</v>
      </c>
      <c r="C2" s="282" t="s">
        <v>281</v>
      </c>
      <c r="D2" s="282" t="s">
        <v>267</v>
      </c>
      <c r="E2" s="282" t="s">
        <v>596</v>
      </c>
      <c r="F2" s="282" t="s">
        <v>297</v>
      </c>
      <c r="G2" s="282" t="s">
        <v>282</v>
      </c>
      <c r="H2" s="282" t="s">
        <v>100</v>
      </c>
      <c r="I2" s="283" t="s">
        <v>285</v>
      </c>
      <c r="J2" s="285" t="s">
        <v>283</v>
      </c>
    </row>
    <row r="3" spans="1:10" ht="19.5" customHeight="1">
      <c r="A3" s="273">
        <v>45292</v>
      </c>
      <c r="B3" s="266">
        <v>16</v>
      </c>
      <c r="C3" s="266">
        <v>0</v>
      </c>
      <c r="D3" s="266">
        <v>1</v>
      </c>
      <c r="E3" s="266">
        <v>0</v>
      </c>
      <c r="F3" s="266">
        <v>0</v>
      </c>
      <c r="G3" s="266">
        <v>28</v>
      </c>
      <c r="H3" s="279">
        <v>26</v>
      </c>
      <c r="I3" s="258">
        <v>14</v>
      </c>
      <c r="J3" s="286">
        <f t="shared" ref="J3:J14" si="0">SUM(B3:I3)</f>
        <v>85</v>
      </c>
    </row>
    <row r="4" spans="1:10" ht="19.5" customHeight="1">
      <c r="A4" s="197">
        <v>45324</v>
      </c>
      <c r="B4" s="203">
        <v>2</v>
      </c>
      <c r="C4" s="266">
        <v>0</v>
      </c>
      <c r="D4" s="203">
        <v>17</v>
      </c>
      <c r="E4" s="203">
        <v>0</v>
      </c>
      <c r="F4" s="203">
        <v>0</v>
      </c>
      <c r="G4" s="203">
        <v>44</v>
      </c>
      <c r="H4" s="203">
        <v>27</v>
      </c>
      <c r="I4" s="256">
        <v>7</v>
      </c>
      <c r="J4" s="286">
        <f t="shared" si="0"/>
        <v>97</v>
      </c>
    </row>
    <row r="5" spans="1:10" ht="19.5" customHeight="1">
      <c r="A5" s="273">
        <v>45356</v>
      </c>
      <c r="B5" s="203">
        <v>31</v>
      </c>
      <c r="C5" s="203">
        <v>12</v>
      </c>
      <c r="D5" s="242">
        <v>31</v>
      </c>
      <c r="E5" s="511">
        <v>0</v>
      </c>
      <c r="F5" s="203">
        <v>0</v>
      </c>
      <c r="G5" s="203">
        <v>33</v>
      </c>
      <c r="H5" s="203">
        <v>31</v>
      </c>
      <c r="I5" s="256">
        <v>27</v>
      </c>
      <c r="J5" s="286">
        <f t="shared" si="0"/>
        <v>165</v>
      </c>
    </row>
    <row r="6" spans="1:10" ht="19.5" customHeight="1">
      <c r="A6" s="197">
        <v>45388</v>
      </c>
      <c r="B6" s="203">
        <v>30</v>
      </c>
      <c r="C6" s="204">
        <v>19</v>
      </c>
      <c r="D6" s="203">
        <v>15</v>
      </c>
      <c r="E6" s="203">
        <v>0</v>
      </c>
      <c r="F6" s="203">
        <v>0</v>
      </c>
      <c r="G6" s="203">
        <v>39</v>
      </c>
      <c r="H6" s="203">
        <v>4</v>
      </c>
      <c r="I6" s="257">
        <v>28</v>
      </c>
      <c r="J6" s="286">
        <f t="shared" si="0"/>
        <v>135</v>
      </c>
    </row>
    <row r="7" spans="1:10" ht="19.5" customHeight="1">
      <c r="A7" s="273">
        <v>45420</v>
      </c>
      <c r="B7" s="203">
        <v>31</v>
      </c>
      <c r="C7" s="203">
        <v>17</v>
      </c>
      <c r="D7" s="242">
        <v>26</v>
      </c>
      <c r="E7" s="511">
        <v>3</v>
      </c>
      <c r="F7" s="203">
        <v>0</v>
      </c>
      <c r="G7" s="203">
        <v>34</v>
      </c>
      <c r="H7" s="203">
        <v>0</v>
      </c>
      <c r="I7" s="249">
        <v>25</v>
      </c>
      <c r="J7" s="286">
        <f t="shared" si="0"/>
        <v>136</v>
      </c>
    </row>
    <row r="8" spans="1:10" ht="19.5" customHeight="1">
      <c r="A8" s="197">
        <v>45452</v>
      </c>
      <c r="B8" s="203">
        <v>30</v>
      </c>
      <c r="C8" s="203">
        <v>26</v>
      </c>
      <c r="D8" s="203">
        <v>30</v>
      </c>
      <c r="E8" s="203">
        <v>16</v>
      </c>
      <c r="F8" s="203">
        <v>0</v>
      </c>
      <c r="G8" s="203">
        <v>30</v>
      </c>
      <c r="H8" s="203">
        <v>0</v>
      </c>
      <c r="I8" s="258">
        <v>0</v>
      </c>
      <c r="J8" s="286">
        <f t="shared" si="0"/>
        <v>132</v>
      </c>
    </row>
    <row r="9" spans="1:10" ht="19.5" customHeight="1">
      <c r="A9" s="273">
        <v>45484</v>
      </c>
      <c r="B9" s="203">
        <v>21</v>
      </c>
      <c r="C9" s="203">
        <v>0</v>
      </c>
      <c r="D9" s="242">
        <v>31</v>
      </c>
      <c r="E9" s="511">
        <v>13</v>
      </c>
      <c r="F9" s="203">
        <v>0</v>
      </c>
      <c r="G9" s="203">
        <v>20</v>
      </c>
      <c r="H9" s="203">
        <v>0</v>
      </c>
      <c r="I9" s="203">
        <v>0</v>
      </c>
      <c r="J9" s="286">
        <f t="shared" si="0"/>
        <v>85</v>
      </c>
    </row>
    <row r="10" spans="1:10" ht="19.5" customHeight="1">
      <c r="A10" s="197">
        <v>45516</v>
      </c>
      <c r="B10" s="203">
        <v>0</v>
      </c>
      <c r="C10" s="203">
        <v>11</v>
      </c>
      <c r="D10" s="203">
        <v>31</v>
      </c>
      <c r="E10" s="203">
        <v>13</v>
      </c>
      <c r="F10" s="203">
        <v>11</v>
      </c>
      <c r="G10" s="203">
        <v>22</v>
      </c>
      <c r="H10" s="203">
        <v>0</v>
      </c>
      <c r="I10" s="256">
        <v>0</v>
      </c>
      <c r="J10" s="286">
        <f t="shared" si="0"/>
        <v>88</v>
      </c>
    </row>
    <row r="11" spans="1:10" ht="19.5" customHeight="1">
      <c r="A11" s="273">
        <v>45548</v>
      </c>
      <c r="B11" s="203">
        <v>0</v>
      </c>
      <c r="C11" s="203">
        <v>1</v>
      </c>
      <c r="D11" s="242">
        <v>30</v>
      </c>
      <c r="E11" s="511">
        <v>2</v>
      </c>
      <c r="F11" s="203">
        <v>30</v>
      </c>
      <c r="G11" s="203">
        <v>6</v>
      </c>
      <c r="H11" s="203">
        <v>0</v>
      </c>
      <c r="I11" s="256">
        <v>0</v>
      </c>
      <c r="J11" s="286">
        <f t="shared" si="0"/>
        <v>69</v>
      </c>
    </row>
    <row r="12" spans="1:10" ht="19.5" customHeight="1">
      <c r="A12" s="197">
        <v>45580</v>
      </c>
      <c r="B12" s="203">
        <v>0</v>
      </c>
      <c r="C12" s="203">
        <v>0</v>
      </c>
      <c r="D12" s="203">
        <v>31</v>
      </c>
      <c r="E12" s="203">
        <v>13</v>
      </c>
      <c r="F12" s="203">
        <v>11</v>
      </c>
      <c r="G12" s="203">
        <v>20</v>
      </c>
      <c r="H12" s="203">
        <v>0</v>
      </c>
      <c r="I12" s="256">
        <v>0</v>
      </c>
      <c r="J12" s="286">
        <f t="shared" si="0"/>
        <v>75</v>
      </c>
    </row>
    <row r="13" spans="1:10" ht="19.5" customHeight="1">
      <c r="A13" s="273">
        <v>45612</v>
      </c>
      <c r="B13" s="203">
        <v>10</v>
      </c>
      <c r="C13" s="203">
        <v>0</v>
      </c>
      <c r="D13" s="203">
        <v>24</v>
      </c>
      <c r="E13" s="203">
        <v>8</v>
      </c>
      <c r="F13" s="203">
        <v>26</v>
      </c>
      <c r="G13" s="203">
        <v>3</v>
      </c>
      <c r="H13" s="203">
        <v>0</v>
      </c>
      <c r="I13" s="256">
        <v>0</v>
      </c>
      <c r="J13" s="286">
        <f t="shared" si="0"/>
        <v>71</v>
      </c>
    </row>
    <row r="14" spans="1:10" ht="19.5" customHeight="1" thickBot="1">
      <c r="A14" s="197">
        <v>45644</v>
      </c>
      <c r="B14" s="341">
        <v>31</v>
      </c>
      <c r="C14" s="341">
        <v>0</v>
      </c>
      <c r="D14" s="341">
        <v>30</v>
      </c>
      <c r="E14" s="341">
        <v>15</v>
      </c>
      <c r="F14" s="341">
        <v>3</v>
      </c>
      <c r="G14" s="341">
        <v>17</v>
      </c>
      <c r="H14" s="341">
        <v>0</v>
      </c>
      <c r="I14" s="257">
        <v>0</v>
      </c>
      <c r="J14" s="342">
        <f t="shared" si="0"/>
        <v>96</v>
      </c>
    </row>
    <row r="15" spans="1:10" ht="19.5" customHeight="1" thickBot="1">
      <c r="A15" s="343" t="s">
        <v>272</v>
      </c>
      <c r="B15" s="337">
        <f>SUM(B3:B14)</f>
        <v>202</v>
      </c>
      <c r="C15" s="337">
        <f>SUM(C3:C14)</f>
        <v>86</v>
      </c>
      <c r="D15" s="337">
        <f>SUM(D3:D14)</f>
        <v>297</v>
      </c>
      <c r="E15" s="337">
        <f>SUM(E3:E14)</f>
        <v>83</v>
      </c>
      <c r="F15" s="337">
        <f t="shared" ref="F15" si="1">SUM(F3:F14)</f>
        <v>81</v>
      </c>
      <c r="G15" s="337">
        <f>SUM(G3:G14)</f>
        <v>296</v>
      </c>
      <c r="H15" s="337">
        <f>SUM(H3:H14)</f>
        <v>88</v>
      </c>
      <c r="I15" s="337">
        <f>SUM(I3:I14)</f>
        <v>101</v>
      </c>
      <c r="J15" s="344">
        <f>SUM(J3:J14)</f>
        <v>1234</v>
      </c>
    </row>
    <row r="17" spans="1:7" ht="20.149999999999999" customHeight="1">
      <c r="A17" s="261"/>
      <c r="B17" s="259"/>
      <c r="C17" s="5"/>
      <c r="D17" s="5"/>
      <c r="E17" s="5"/>
      <c r="F17" s="5"/>
      <c r="G17" s="5"/>
    </row>
    <row r="18" spans="1:7" ht="20.149999999999999" customHeight="1">
      <c r="A18" s="38"/>
      <c r="B18" s="5"/>
      <c r="C18" s="5"/>
      <c r="D18" s="5"/>
      <c r="E18" s="5"/>
      <c r="F18" s="5"/>
      <c r="G18" s="5"/>
    </row>
    <row r="20" spans="1:7" ht="20.149999999999999" customHeight="1">
      <c r="A20" s="5"/>
      <c r="B20" s="5"/>
      <c r="C20" s="5"/>
      <c r="D20" s="5"/>
      <c r="E20" s="5"/>
      <c r="F20" s="5"/>
      <c r="G20" s="46" t="s">
        <v>284</v>
      </c>
    </row>
  </sheetData>
  <mergeCells count="1">
    <mergeCell ref="A1:J1"/>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L21"/>
  <sheetViews>
    <sheetView view="pageBreakPreview" zoomScaleNormal="100" zoomScaleSheetLayoutView="100" workbookViewId="0">
      <selection activeCell="V25" sqref="V25"/>
    </sheetView>
  </sheetViews>
  <sheetFormatPr defaultColWidth="9.1796875" defaultRowHeight="20.149999999999999" customHeight="1"/>
  <cols>
    <col min="1" max="1" width="15.453125" style="46" customWidth="1"/>
    <col min="2" max="3" width="8.7265625" style="46" customWidth="1"/>
    <col min="4" max="4" width="9.453125" style="46" customWidth="1"/>
    <col min="5" max="5" width="11.26953125" style="46" customWidth="1"/>
    <col min="6" max="6" width="10.7265625" style="46" customWidth="1"/>
    <col min="7" max="7" width="8.453125" style="46" customWidth="1"/>
    <col min="8" max="8" width="9.1796875" style="46" customWidth="1"/>
    <col min="9" max="9" width="9" style="46" customWidth="1"/>
    <col min="10" max="10" width="10.7265625" style="46" customWidth="1"/>
    <col min="11" max="16384" width="9.1796875" style="46"/>
  </cols>
  <sheetData>
    <row r="1" spans="1:12" s="152" customFormat="1" ht="20.149999999999999" customHeight="1">
      <c r="A1" s="769" t="s">
        <v>534</v>
      </c>
      <c r="B1" s="770"/>
      <c r="C1" s="770"/>
      <c r="D1" s="770"/>
      <c r="E1" s="770"/>
      <c r="F1" s="770"/>
      <c r="G1" s="770"/>
      <c r="H1" s="770"/>
      <c r="I1" s="770"/>
      <c r="J1" s="771"/>
    </row>
    <row r="2" spans="1:12" s="153" customFormat="1" ht="40" customHeight="1" thickBot="1">
      <c r="A2" s="484" t="s">
        <v>500</v>
      </c>
      <c r="B2" s="485" t="s">
        <v>267</v>
      </c>
      <c r="C2" s="485" t="s">
        <v>130</v>
      </c>
      <c r="D2" s="486" t="s">
        <v>281</v>
      </c>
      <c r="E2" s="486" t="s">
        <v>489</v>
      </c>
      <c r="F2" s="486" t="s">
        <v>285</v>
      </c>
      <c r="G2" s="486" t="s">
        <v>302</v>
      </c>
      <c r="H2" s="486" t="s">
        <v>280</v>
      </c>
      <c r="I2" s="486" t="s">
        <v>100</v>
      </c>
      <c r="J2" s="487" t="s">
        <v>283</v>
      </c>
    </row>
    <row r="3" spans="1:12" ht="19.5" customHeight="1">
      <c r="A3" s="273">
        <v>45292</v>
      </c>
      <c r="B3" s="204">
        <v>0</v>
      </c>
      <c r="C3" s="204">
        <v>0</v>
      </c>
      <c r="D3" s="204">
        <v>0</v>
      </c>
      <c r="E3" s="204">
        <v>0</v>
      </c>
      <c r="F3" s="204">
        <v>5185</v>
      </c>
      <c r="G3" s="204">
        <v>0</v>
      </c>
      <c r="H3" s="204">
        <v>9476</v>
      </c>
      <c r="I3" s="204">
        <v>5999</v>
      </c>
      <c r="J3" s="287">
        <f t="shared" ref="J3:J8" si="0">SUM(B3:I3)</f>
        <v>20660</v>
      </c>
    </row>
    <row r="4" spans="1:12" ht="19.5" customHeight="1">
      <c r="A4" s="197">
        <v>45324</v>
      </c>
      <c r="B4" s="204">
        <v>1889</v>
      </c>
      <c r="C4" s="204">
        <v>4743</v>
      </c>
      <c r="D4" s="204">
        <v>0</v>
      </c>
      <c r="E4" s="204">
        <v>0</v>
      </c>
      <c r="F4" s="204">
        <v>2525</v>
      </c>
      <c r="G4" s="204">
        <v>0</v>
      </c>
      <c r="H4" s="204">
        <v>8730</v>
      </c>
      <c r="I4" s="204">
        <v>1133</v>
      </c>
      <c r="J4" s="287">
        <f t="shared" si="0"/>
        <v>19020</v>
      </c>
    </row>
    <row r="5" spans="1:12" ht="19.5" customHeight="1">
      <c r="A5" s="273">
        <v>45356</v>
      </c>
      <c r="B5" s="204">
        <v>7589</v>
      </c>
      <c r="C5" s="204">
        <v>14657</v>
      </c>
      <c r="D5" s="204">
        <v>4671</v>
      </c>
      <c r="E5" s="204">
        <v>0</v>
      </c>
      <c r="F5" s="204">
        <v>9067</v>
      </c>
      <c r="G5" s="204">
        <v>0</v>
      </c>
      <c r="H5" s="204">
        <v>4954</v>
      </c>
      <c r="I5" s="204">
        <v>8252</v>
      </c>
      <c r="J5" s="287">
        <f t="shared" si="0"/>
        <v>49190</v>
      </c>
    </row>
    <row r="6" spans="1:12" ht="19.5" customHeight="1">
      <c r="A6" s="197">
        <v>45388</v>
      </c>
      <c r="B6" s="204">
        <v>3772</v>
      </c>
      <c r="C6" s="204">
        <v>2646</v>
      </c>
      <c r="D6" s="204">
        <v>7200</v>
      </c>
      <c r="E6" s="204">
        <v>0</v>
      </c>
      <c r="F6" s="204">
        <v>7681</v>
      </c>
      <c r="G6" s="204">
        <v>0</v>
      </c>
      <c r="H6" s="204">
        <v>11036</v>
      </c>
      <c r="I6" s="204">
        <v>0</v>
      </c>
      <c r="J6" s="287">
        <f t="shared" si="0"/>
        <v>32335</v>
      </c>
    </row>
    <row r="7" spans="1:12" ht="19.5" customHeight="1">
      <c r="A7" s="273">
        <v>45420</v>
      </c>
      <c r="B7" s="204">
        <v>8450</v>
      </c>
      <c r="C7" s="204">
        <v>12732</v>
      </c>
      <c r="D7" s="204">
        <v>5501</v>
      </c>
      <c r="E7" s="204">
        <v>0</v>
      </c>
      <c r="F7" s="204">
        <v>7012</v>
      </c>
      <c r="G7" s="204">
        <v>124</v>
      </c>
      <c r="H7" s="204">
        <v>5537</v>
      </c>
      <c r="I7" s="204">
        <v>0</v>
      </c>
      <c r="J7" s="287">
        <f t="shared" si="0"/>
        <v>39356</v>
      </c>
    </row>
    <row r="8" spans="1:12" ht="19.5" customHeight="1">
      <c r="A8" s="197">
        <v>45452</v>
      </c>
      <c r="B8" s="204">
        <v>5245</v>
      </c>
      <c r="C8" s="204">
        <v>3048</v>
      </c>
      <c r="D8" s="204">
        <v>5179</v>
      </c>
      <c r="E8" s="204">
        <v>0</v>
      </c>
      <c r="F8" s="204">
        <v>0</v>
      </c>
      <c r="G8" s="204">
        <v>1296</v>
      </c>
      <c r="H8" s="204">
        <v>5720</v>
      </c>
      <c r="I8" s="204">
        <v>0</v>
      </c>
      <c r="J8" s="287">
        <f t="shared" si="0"/>
        <v>20488</v>
      </c>
    </row>
    <row r="9" spans="1:12" ht="19.5" customHeight="1">
      <c r="A9" s="273">
        <v>45484</v>
      </c>
      <c r="B9" s="204">
        <v>9</v>
      </c>
      <c r="C9" s="204">
        <v>0</v>
      </c>
      <c r="D9" s="204">
        <v>0</v>
      </c>
      <c r="E9" s="204">
        <v>0</v>
      </c>
      <c r="F9" s="204">
        <v>0</v>
      </c>
      <c r="G9" s="204">
        <v>1362</v>
      </c>
      <c r="H9" s="204">
        <v>8424</v>
      </c>
      <c r="I9" s="204">
        <v>0</v>
      </c>
      <c r="J9" s="287">
        <f t="shared" ref="J9:J15" si="1">SUM(B9:I9)</f>
        <v>9795</v>
      </c>
    </row>
    <row r="10" spans="1:12" ht="19.5" customHeight="1">
      <c r="A10" s="197">
        <v>45516</v>
      </c>
      <c r="B10" s="204">
        <v>3889</v>
      </c>
      <c r="C10" s="204">
        <v>0</v>
      </c>
      <c r="D10" s="204">
        <v>0</v>
      </c>
      <c r="E10" s="204">
        <v>2813</v>
      </c>
      <c r="F10" s="204">
        <v>0</v>
      </c>
      <c r="G10" s="204">
        <v>1362</v>
      </c>
      <c r="H10" s="204">
        <v>8009</v>
      </c>
      <c r="I10" s="204">
        <v>0</v>
      </c>
      <c r="J10" s="287">
        <f t="shared" si="1"/>
        <v>16073</v>
      </c>
    </row>
    <row r="11" spans="1:12" ht="19.5" customHeight="1">
      <c r="A11" s="273">
        <v>45548</v>
      </c>
      <c r="B11" s="204">
        <v>3306</v>
      </c>
      <c r="C11" s="204">
        <v>0</v>
      </c>
      <c r="D11" s="204">
        <v>0</v>
      </c>
      <c r="E11" s="204">
        <v>6872</v>
      </c>
      <c r="F11" s="204">
        <v>0</v>
      </c>
      <c r="G11" s="204">
        <v>109</v>
      </c>
      <c r="H11" s="204">
        <v>179</v>
      </c>
      <c r="I11" s="204">
        <v>0</v>
      </c>
      <c r="J11" s="287">
        <f t="shared" si="1"/>
        <v>10466</v>
      </c>
    </row>
    <row r="12" spans="1:12" ht="19.5" customHeight="1">
      <c r="A12" s="197">
        <v>45580</v>
      </c>
      <c r="B12" s="204">
        <v>3752</v>
      </c>
      <c r="C12" s="204">
        <v>0</v>
      </c>
      <c r="D12" s="204">
        <v>0</v>
      </c>
      <c r="E12" s="204">
        <v>3886</v>
      </c>
      <c r="F12" s="204">
        <v>0</v>
      </c>
      <c r="G12" s="204">
        <v>1311</v>
      </c>
      <c r="H12" s="204">
        <v>6230</v>
      </c>
      <c r="I12" s="204">
        <v>0</v>
      </c>
      <c r="J12" s="287">
        <f t="shared" si="1"/>
        <v>15179</v>
      </c>
    </row>
    <row r="13" spans="1:12" ht="19.5" customHeight="1">
      <c r="A13" s="273">
        <v>45612</v>
      </c>
      <c r="B13" s="204">
        <v>2276</v>
      </c>
      <c r="C13" s="204">
        <v>4900</v>
      </c>
      <c r="D13" s="204">
        <v>0</v>
      </c>
      <c r="E13" s="204">
        <v>6148</v>
      </c>
      <c r="F13" s="204">
        <v>0</v>
      </c>
      <c r="G13" s="204">
        <v>900</v>
      </c>
      <c r="H13" s="204">
        <v>47</v>
      </c>
      <c r="I13" s="204">
        <v>0</v>
      </c>
      <c r="J13" s="287">
        <f t="shared" si="1"/>
        <v>14271</v>
      </c>
    </row>
    <row r="14" spans="1:12" ht="19.5" customHeight="1" thickBot="1">
      <c r="A14" s="197">
        <v>45644</v>
      </c>
      <c r="B14" s="345">
        <v>10063</v>
      </c>
      <c r="C14" s="345">
        <v>7353</v>
      </c>
      <c r="D14" s="345">
        <v>0</v>
      </c>
      <c r="E14" s="345">
        <v>2071</v>
      </c>
      <c r="F14" s="345">
        <v>0</v>
      </c>
      <c r="G14" s="345">
        <v>1079</v>
      </c>
      <c r="H14" s="345">
        <v>4064</v>
      </c>
      <c r="I14" s="345">
        <v>0</v>
      </c>
      <c r="J14" s="346">
        <f t="shared" si="1"/>
        <v>24630</v>
      </c>
    </row>
    <row r="15" spans="1:12" ht="19.5" customHeight="1" thickBot="1">
      <c r="A15" s="347" t="s">
        <v>272</v>
      </c>
      <c r="B15" s="336">
        <f>SUM(B3:B14)</f>
        <v>50240</v>
      </c>
      <c r="C15" s="336">
        <f>SUM(C3:C14)</f>
        <v>50079</v>
      </c>
      <c r="D15" s="336">
        <f t="shared" ref="D15:I15" si="2">SUM(D3:D14)</f>
        <v>22551</v>
      </c>
      <c r="E15" s="336">
        <f t="shared" si="2"/>
        <v>21790</v>
      </c>
      <c r="F15" s="336">
        <f t="shared" si="2"/>
        <v>31470</v>
      </c>
      <c r="G15" s="336">
        <f>SUM(G3:G14)</f>
        <v>7543</v>
      </c>
      <c r="H15" s="336">
        <f t="shared" si="2"/>
        <v>72406</v>
      </c>
      <c r="I15" s="336">
        <f t="shared" si="2"/>
        <v>15384</v>
      </c>
      <c r="J15" s="348">
        <f t="shared" si="1"/>
        <v>271463</v>
      </c>
      <c r="L15" s="154"/>
    </row>
    <row r="17" spans="1:10" ht="20.149999999999999" customHeight="1">
      <c r="A17" s="768"/>
      <c r="B17" s="768"/>
      <c r="C17" s="259"/>
    </row>
    <row r="18" spans="1:10" ht="20.149999999999999" customHeight="1">
      <c r="A18" s="38"/>
      <c r="B18" s="2"/>
      <c r="C18" s="2"/>
    </row>
    <row r="21" spans="1:10" ht="20.149999999999999" customHeight="1">
      <c r="J21" s="42"/>
    </row>
  </sheetData>
  <mergeCells count="2">
    <mergeCell ref="A17:B17"/>
    <mergeCell ref="A1:J1"/>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Disclaimer</vt:lpstr>
      <vt:lpstr>TOC</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Tyrese George</dc:creator>
  <cp:keywords/>
  <dc:description/>
  <cp:lastModifiedBy>Steffan Ramlogan</cp:lastModifiedBy>
  <cp:lastPrinted>2025-04-07T18:38:26Z</cp:lastPrinted>
  <dcterms:created xsi:type="dcterms:W3CDTF">2008-04-16T12:50:00Z</dcterms:created>
  <dcterms:modified xsi:type="dcterms:W3CDTF">2025-06-04T12:55:47Z</dcterms:modified>
</cp:coreProperties>
</file>