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VRagbir\Box\MEEI Bulletin Reports\"/>
    </mc:Choice>
  </mc:AlternateContent>
  <xr:revisionPtr revIDLastSave="0" documentId="13_ncr:1_{695121B7-89CF-4BCE-8969-F02A73C38C4D}" xr6:coauthVersionLast="36" xr6:coauthVersionMax="47" xr10:uidLastSave="{00000000-0000-0000-0000-000000000000}"/>
  <bookViews>
    <workbookView xWindow="-105" yWindow="-105" windowWidth="19425" windowHeight="10305" tabRatio="778" firstSheet="3" activeTab="21" xr2:uid="{34F4BD3F-E04A-41F2-B7F6-89577E271D19}"/>
  </bookViews>
  <sheets>
    <sheet name="Cover" sheetId="1" r:id="rId1"/>
    <sheet name="Disclaimer" sheetId="3" r:id="rId2"/>
    <sheet name="TOC" sheetId="2"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'1A'!$A$1:$Z$18</definedName>
    <definedName name="_xlnm.Print_Area" localSheetId="5">'1B'!$C$1:$L$20</definedName>
    <definedName name="_xlnm.Print_Area" localSheetId="6">'2A'!$A$1:$J$15</definedName>
    <definedName name="_xlnm.Print_Area" localSheetId="7">'2B'!$A$1:$K$16</definedName>
    <definedName name="_xlnm.Print_Area" localSheetId="8">'2C'!$A$1:$K$16</definedName>
    <definedName name="_xlnm.Print_Area" localSheetId="9">'2D'!$A$1:$M$55</definedName>
    <definedName name="_xlnm.Print_Area" localSheetId="10">'2E'!$A$1:$Q$19</definedName>
    <definedName name="_xlnm.Print_Area" localSheetId="11">'2F'!$A$1:$O$17</definedName>
    <definedName name="_xlnm.Print_Area" localSheetId="12">'3A,3B'!$A$1:$N$31</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'5E'!$A$1:$N$17</definedName>
    <definedName name="_xlnm.Print_Area" localSheetId="22">'5F, 5G'!$A$1:$N$29</definedName>
    <definedName name="_xlnm.Print_Area" localSheetId="3">Abbreviations!$A$1:$F$67</definedName>
    <definedName name="_xlnm.Print_Area" localSheetId="0">Cover!$A$1:$C$17</definedName>
    <definedName name="_xlnm.Print_Area" localSheetId="1">Disclaimer!$A$1:$B$32</definedName>
    <definedName name="_xlnm.Print_Area" localSheetId="2">TOC!$A$1:$D$36</definedName>
    <definedName name="_xlnm.Print_Titles" localSheetId="9">'2D'!$1:$2</definedName>
  </definedNames>
  <calcPr calcId="191029" iterateDelta="1E-4"/>
</workbook>
</file>

<file path=xl/calcChain.xml><?xml version="1.0" encoding="utf-8"?>
<calcChain xmlns="http://schemas.openxmlformats.org/spreadsheetml/2006/main">
  <c r="D22" i="21" l="1"/>
  <c r="D11" i="21"/>
  <c r="D14" i="18"/>
  <c r="D7" i="18"/>
  <c r="D11" i="19"/>
  <c r="D22" i="19"/>
  <c r="D8" i="20"/>
  <c r="D16" i="20"/>
  <c r="C16" i="20"/>
  <c r="F7" i="18"/>
  <c r="N25" i="13" l="1"/>
  <c r="N17" i="13" l="1"/>
  <c r="N18" i="13"/>
  <c r="N19" i="13"/>
  <c r="N20" i="13"/>
  <c r="N21" i="13"/>
  <c r="N22" i="13"/>
  <c r="N23" i="13"/>
  <c r="N24" i="13"/>
  <c r="N26" i="13"/>
  <c r="N16" i="13"/>
  <c r="N4" i="13"/>
  <c r="N5" i="13"/>
  <c r="N6" i="13"/>
  <c r="N7" i="13"/>
  <c r="N8" i="13"/>
  <c r="N9" i="13"/>
  <c r="N10" i="13"/>
  <c r="N11" i="13"/>
  <c r="N3" i="13"/>
  <c r="C12" i="13"/>
  <c r="D12" i="13"/>
  <c r="E12" i="13"/>
  <c r="F12" i="13"/>
  <c r="G12" i="13"/>
  <c r="H12" i="13"/>
  <c r="I12" i="13"/>
  <c r="J12" i="13"/>
  <c r="K12" i="13"/>
  <c r="L12" i="13"/>
  <c r="M12" i="13"/>
  <c r="B12" i="13"/>
  <c r="N12" i="13" l="1"/>
  <c r="N27" i="13"/>
  <c r="C15" i="9"/>
  <c r="D15" i="8" l="1"/>
  <c r="E16" i="6" l="1"/>
  <c r="F16" i="6"/>
  <c r="G16" i="6"/>
  <c r="H16" i="6"/>
  <c r="I16" i="6"/>
  <c r="J16" i="6"/>
  <c r="K16" i="6"/>
  <c r="D16" i="6"/>
  <c r="C16" i="5" l="1"/>
  <c r="D16" i="5"/>
  <c r="E16" i="5"/>
  <c r="F16" i="5"/>
  <c r="G16" i="5"/>
  <c r="H16" i="5"/>
  <c r="I16" i="5"/>
  <c r="J16" i="5"/>
  <c r="K16" i="5"/>
  <c r="L16" i="5"/>
  <c r="M16" i="5"/>
  <c r="N16" i="5"/>
  <c r="O16" i="5"/>
  <c r="P16" i="5"/>
  <c r="Q16" i="5"/>
  <c r="R16" i="5"/>
  <c r="S16" i="5"/>
  <c r="T16" i="5"/>
  <c r="U16" i="5"/>
  <c r="V16" i="5"/>
  <c r="W16" i="5"/>
  <c r="X16" i="5"/>
  <c r="Y16" i="5"/>
  <c r="B16" i="5"/>
  <c r="B8" i="17" l="1"/>
  <c r="C8" i="17"/>
  <c r="D8" i="17"/>
  <c r="E8" i="17"/>
  <c r="F8" i="17"/>
  <c r="G8" i="17"/>
  <c r="H8" i="17"/>
  <c r="I8" i="17"/>
  <c r="J8" i="17"/>
  <c r="K8" i="17"/>
  <c r="L8" i="17"/>
  <c r="M8" i="17"/>
  <c r="C14" i="18" l="1"/>
  <c r="B11" i="21"/>
  <c r="E16" i="20"/>
  <c r="F16" i="20"/>
  <c r="G16" i="20"/>
  <c r="H16" i="20"/>
  <c r="I16" i="20"/>
  <c r="J16" i="20"/>
  <c r="K16" i="20"/>
  <c r="L16" i="20"/>
  <c r="M16" i="20"/>
  <c r="B16" i="20"/>
  <c r="B22" i="19"/>
  <c r="F15" i="30"/>
  <c r="N14" i="30"/>
  <c r="P15" i="11" l="1"/>
  <c r="J15" i="11"/>
  <c r="C16" i="11"/>
  <c r="G15" i="11"/>
  <c r="Q15" i="11" l="1"/>
  <c r="K14" i="9"/>
  <c r="K14" i="8" l="1"/>
  <c r="L15" i="6" l="1"/>
  <c r="Z15" i="5" l="1"/>
  <c r="L11" i="21" l="1"/>
  <c r="M11" i="21"/>
  <c r="N10" i="21"/>
  <c r="N9" i="21"/>
  <c r="N8" i="21"/>
  <c r="N7" i="21"/>
  <c r="N6" i="21"/>
  <c r="N5" i="21"/>
  <c r="N4" i="21"/>
  <c r="N21" i="21"/>
  <c r="N20" i="21"/>
  <c r="N19" i="21"/>
  <c r="N18" i="21"/>
  <c r="N17" i="21"/>
  <c r="N16" i="21"/>
  <c r="N15" i="21"/>
  <c r="M22" i="21"/>
  <c r="N15" i="20"/>
  <c r="N14" i="20"/>
  <c r="N13" i="20"/>
  <c r="N12" i="20"/>
  <c r="N6" i="20"/>
  <c r="N5" i="20"/>
  <c r="N4" i="20"/>
  <c r="N7" i="20"/>
  <c r="M8" i="20"/>
  <c r="I8" i="20"/>
  <c r="J8" i="20"/>
  <c r="K8" i="20"/>
  <c r="L8" i="20"/>
  <c r="H8" i="20"/>
  <c r="N21" i="19"/>
  <c r="N20" i="19"/>
  <c r="N19" i="19"/>
  <c r="N18" i="19"/>
  <c r="N17" i="19"/>
  <c r="N16" i="19"/>
  <c r="N15" i="19"/>
  <c r="M22" i="19"/>
  <c r="N10" i="19"/>
  <c r="N9" i="19"/>
  <c r="N8" i="19"/>
  <c r="N7" i="19"/>
  <c r="N6" i="19"/>
  <c r="N5" i="19"/>
  <c r="N4" i="19"/>
  <c r="M11" i="19"/>
  <c r="N6" i="18"/>
  <c r="N5" i="18"/>
  <c r="N4" i="18"/>
  <c r="M14" i="18"/>
  <c r="N13" i="18"/>
  <c r="N12" i="18"/>
  <c r="N11" i="18"/>
  <c r="H27" i="13"/>
  <c r="I27" i="13"/>
  <c r="N16" i="20" l="1"/>
  <c r="N11" i="21"/>
  <c r="N14" i="18"/>
  <c r="N8" i="20"/>
  <c r="L16" i="6"/>
  <c r="L5" i="6"/>
  <c r="L6" i="6"/>
  <c r="L7" i="6"/>
  <c r="L8" i="6"/>
  <c r="L9" i="6"/>
  <c r="L10" i="6"/>
  <c r="L11" i="6"/>
  <c r="L12" i="6"/>
  <c r="L13" i="6"/>
  <c r="L14" i="6"/>
  <c r="L4" i="6"/>
  <c r="Z16" i="5" l="1"/>
  <c r="Z14" i="5"/>
  <c r="Z13" i="5"/>
  <c r="Z12" i="5"/>
  <c r="Z11" i="5"/>
  <c r="Z10" i="5"/>
  <c r="Z9" i="5"/>
  <c r="Z8" i="5"/>
  <c r="Z7" i="5"/>
  <c r="Z6" i="5"/>
  <c r="Z5" i="5"/>
  <c r="Z4" i="5"/>
  <c r="N12" i="30" l="1"/>
  <c r="N10" i="30"/>
  <c r="N13" i="30"/>
  <c r="G14" i="11" l="1"/>
  <c r="P14" i="11"/>
  <c r="J14" i="11"/>
  <c r="Q14" i="11" l="1"/>
  <c r="K13" i="9" l="1"/>
  <c r="K13" i="8" l="1"/>
  <c r="P13" i="11" l="1"/>
  <c r="J13" i="11"/>
  <c r="G13" i="11"/>
  <c r="Q13" i="11" l="1"/>
  <c r="K12" i="9"/>
  <c r="K12" i="8" l="1"/>
  <c r="G15" i="30" l="1"/>
  <c r="N11" i="30"/>
  <c r="P12" i="11" l="1"/>
  <c r="J12" i="11"/>
  <c r="G12" i="11"/>
  <c r="Q12" i="11" l="1"/>
  <c r="K11" i="9"/>
  <c r="K11" i="8" l="1"/>
  <c r="P11" i="11" l="1"/>
  <c r="J11" i="11"/>
  <c r="G11" i="11"/>
  <c r="Q11" i="11" l="1"/>
  <c r="K10" i="9"/>
  <c r="K10" i="8" l="1"/>
  <c r="I15" i="30" l="1"/>
  <c r="N9" i="30"/>
  <c r="P10" i="11" l="1"/>
  <c r="J10" i="11"/>
  <c r="G10" i="11"/>
  <c r="Q10" i="11" l="1"/>
  <c r="K9" i="9"/>
  <c r="K9" i="8" l="1"/>
  <c r="H11" i="21" l="1"/>
  <c r="N8" i="30"/>
  <c r="P9" i="11" l="1"/>
  <c r="J9" i="11"/>
  <c r="G9" i="11"/>
  <c r="Q9" i="11" l="1"/>
  <c r="K8" i="9"/>
  <c r="K8" i="8" l="1"/>
  <c r="G26" i="17" l="1"/>
  <c r="N7" i="30" l="1"/>
  <c r="P8" i="11" l="1"/>
  <c r="J8" i="11"/>
  <c r="G8" i="11"/>
  <c r="Q8" i="11" l="1"/>
  <c r="F15" i="8"/>
  <c r="B15" i="8"/>
  <c r="H15" i="9"/>
  <c r="K7" i="9"/>
  <c r="K7" i="8" l="1"/>
  <c r="F22" i="21" l="1"/>
  <c r="F11" i="21"/>
  <c r="F8" i="20"/>
  <c r="F14" i="18"/>
  <c r="F22" i="19"/>
  <c r="F11" i="19"/>
  <c r="N6" i="30" l="1"/>
  <c r="G6" i="11"/>
  <c r="Q6" i="11" s="1"/>
  <c r="P7" i="11"/>
  <c r="J7" i="11"/>
  <c r="G7" i="11"/>
  <c r="K6" i="9"/>
  <c r="J15" i="8"/>
  <c r="H15" i="8"/>
  <c r="E15" i="8"/>
  <c r="C15" i="8"/>
  <c r="K6" i="8"/>
  <c r="N5" i="30"/>
  <c r="N4" i="30"/>
  <c r="P5" i="11"/>
  <c r="J5" i="11"/>
  <c r="G5" i="11"/>
  <c r="K4" i="9"/>
  <c r="K5" i="9"/>
  <c r="K4" i="8"/>
  <c r="K5" i="8"/>
  <c r="C17" i="17"/>
  <c r="B17" i="17"/>
  <c r="D17" i="17"/>
  <c r="C26" i="17"/>
  <c r="B14" i="18"/>
  <c r="M7" i="23"/>
  <c r="L7" i="23"/>
  <c r="K7" i="23"/>
  <c r="J7" i="23"/>
  <c r="I7" i="23"/>
  <c r="H7" i="23"/>
  <c r="M15" i="23"/>
  <c r="L15" i="23"/>
  <c r="K15" i="23"/>
  <c r="J15" i="23"/>
  <c r="I15" i="23"/>
  <c r="H15" i="23"/>
  <c r="M26" i="17"/>
  <c r="M17" i="17"/>
  <c r="K15" i="30"/>
  <c r="D15" i="30"/>
  <c r="O15" i="30"/>
  <c r="L22" i="21"/>
  <c r="C7" i="23"/>
  <c r="D7" i="23"/>
  <c r="E7" i="23"/>
  <c r="F7" i="23"/>
  <c r="G7" i="23"/>
  <c r="B7" i="23"/>
  <c r="K26" i="17"/>
  <c r="K17" i="17"/>
  <c r="J11" i="19"/>
  <c r="J17" i="17"/>
  <c r="D15" i="9"/>
  <c r="G22" i="21"/>
  <c r="G11" i="21"/>
  <c r="G8" i="20"/>
  <c r="G22" i="19"/>
  <c r="G11" i="19"/>
  <c r="E27" i="13"/>
  <c r="C27" i="13"/>
  <c r="B27" i="13"/>
  <c r="D27" i="13"/>
  <c r="B15" i="9"/>
  <c r="F17" i="17"/>
  <c r="E17" i="17"/>
  <c r="E26" i="17"/>
  <c r="P4" i="11"/>
  <c r="J4" i="11"/>
  <c r="G4" i="11"/>
  <c r="D16" i="11"/>
  <c r="E16" i="11"/>
  <c r="F16" i="11"/>
  <c r="H16" i="11"/>
  <c r="I16" i="11"/>
  <c r="K16" i="11"/>
  <c r="N16" i="11"/>
  <c r="O16" i="11"/>
  <c r="B16" i="11"/>
  <c r="I15" i="8"/>
  <c r="K3" i="9"/>
  <c r="K3" i="8"/>
  <c r="B11" i="19"/>
  <c r="F15" i="23"/>
  <c r="G15" i="23"/>
  <c r="K27" i="13"/>
  <c r="L22" i="19"/>
  <c r="K22" i="19"/>
  <c r="K11" i="19"/>
  <c r="I22" i="21"/>
  <c r="I11" i="21"/>
  <c r="I11" i="19"/>
  <c r="C22" i="19"/>
  <c r="E22" i="19"/>
  <c r="H22" i="19"/>
  <c r="I22" i="19"/>
  <c r="N3" i="30"/>
  <c r="F15" i="9"/>
  <c r="M15" i="30"/>
  <c r="L15" i="30"/>
  <c r="J15" i="30"/>
  <c r="H15" i="30"/>
  <c r="E15" i="30"/>
  <c r="C15" i="30"/>
  <c r="B15" i="30"/>
  <c r="J15" i="9"/>
  <c r="I15" i="9"/>
  <c r="G15" i="9"/>
  <c r="E15" i="9"/>
  <c r="G15" i="8"/>
  <c r="C22" i="21"/>
  <c r="C11" i="21"/>
  <c r="L26" i="17"/>
  <c r="J26" i="17"/>
  <c r="L17" i="17"/>
  <c r="J11" i="21"/>
  <c r="J22" i="21"/>
  <c r="J22" i="19"/>
  <c r="J7" i="18"/>
  <c r="J14" i="18"/>
  <c r="I26" i="17"/>
  <c r="H26" i="17"/>
  <c r="I17" i="17"/>
  <c r="H17" i="17"/>
  <c r="G17" i="17"/>
  <c r="H7" i="18"/>
  <c r="E8" i="20"/>
  <c r="F26" i="17"/>
  <c r="E7" i="18"/>
  <c r="E14" i="18"/>
  <c r="D26" i="17"/>
  <c r="B8" i="20"/>
  <c r="C8" i="20"/>
  <c r="B22" i="21"/>
  <c r="E22" i="21"/>
  <c r="H22" i="21"/>
  <c r="K22" i="21"/>
  <c r="E11" i="21"/>
  <c r="K11" i="21"/>
  <c r="M23" i="23"/>
  <c r="L23" i="23"/>
  <c r="K23" i="23"/>
  <c r="J23" i="23"/>
  <c r="I23" i="23"/>
  <c r="H23" i="23"/>
  <c r="G23" i="23"/>
  <c r="F23" i="23"/>
  <c r="E23" i="23"/>
  <c r="D23" i="23"/>
  <c r="C23" i="23"/>
  <c r="B23" i="23"/>
  <c r="N22" i="23"/>
  <c r="N20" i="23"/>
  <c r="N19" i="23"/>
  <c r="E15" i="23"/>
  <c r="D15" i="23"/>
  <c r="C15" i="23"/>
  <c r="B15" i="23"/>
  <c r="N14" i="23"/>
  <c r="N12" i="23"/>
  <c r="N11" i="23"/>
  <c r="N6" i="23"/>
  <c r="N4" i="23"/>
  <c r="N3" i="23"/>
  <c r="M15" i="22"/>
  <c r="L15" i="22"/>
  <c r="K15" i="22"/>
  <c r="J15" i="22"/>
  <c r="I15" i="22"/>
  <c r="H15" i="22"/>
  <c r="G15" i="22"/>
  <c r="F15" i="22"/>
  <c r="E15" i="22"/>
  <c r="D15" i="22"/>
  <c r="C15" i="22"/>
  <c r="B15" i="22"/>
  <c r="N14" i="22"/>
  <c r="N13" i="22"/>
  <c r="N12" i="22"/>
  <c r="N11" i="22"/>
  <c r="M7" i="22"/>
  <c r="L7" i="22"/>
  <c r="K7" i="22"/>
  <c r="J7" i="22"/>
  <c r="I7" i="22"/>
  <c r="H7" i="22"/>
  <c r="G7" i="22"/>
  <c r="F7" i="22"/>
  <c r="E7" i="22"/>
  <c r="D7" i="22"/>
  <c r="C7" i="22"/>
  <c r="B7" i="22"/>
  <c r="N6" i="22"/>
  <c r="N5" i="22"/>
  <c r="N4" i="22"/>
  <c r="N3" i="22"/>
  <c r="L11" i="19"/>
  <c r="H11" i="19"/>
  <c r="E11" i="19"/>
  <c r="C11" i="19"/>
  <c r="L14" i="18"/>
  <c r="K14" i="18"/>
  <c r="I14" i="18"/>
  <c r="H14" i="18"/>
  <c r="G14" i="18"/>
  <c r="M7" i="18"/>
  <c r="L7" i="18"/>
  <c r="K7" i="18"/>
  <c r="I7" i="18"/>
  <c r="G7" i="18"/>
  <c r="C7" i="18"/>
  <c r="B7" i="18"/>
  <c r="B26" i="17"/>
  <c r="N25" i="17"/>
  <c r="N24" i="17"/>
  <c r="N23" i="17"/>
  <c r="N22" i="17"/>
  <c r="N21"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7" i="13"/>
  <c r="L27" i="13"/>
  <c r="J27" i="13"/>
  <c r="G27" i="13"/>
  <c r="F27" i="13"/>
  <c r="N15" i="30" l="1"/>
  <c r="J16" i="11"/>
  <c r="Q4" i="11"/>
  <c r="K15" i="9"/>
  <c r="N14" i="16"/>
  <c r="N28" i="15"/>
  <c r="N7" i="18"/>
  <c r="Q5" i="11"/>
  <c r="P16" i="11"/>
  <c r="N14" i="15"/>
  <c r="O15" i="14"/>
  <c r="G16" i="11"/>
  <c r="K15" i="8"/>
  <c r="N22" i="19"/>
  <c r="N15" i="22"/>
  <c r="N26" i="17"/>
  <c r="N17" i="17"/>
  <c r="N8" i="17"/>
  <c r="O22" i="14"/>
  <c r="N22" i="21"/>
  <c r="N11" i="19"/>
  <c r="Q7" i="11"/>
  <c r="N23" i="23"/>
  <c r="N7" i="22"/>
  <c r="N15" i="23"/>
  <c r="N7" i="23"/>
  <c r="Q16" i="11" l="1"/>
</calcChain>
</file>

<file path=xl/sharedStrings.xml><?xml version="1.0" encoding="utf-8"?>
<sst xmlns="http://schemas.openxmlformats.org/spreadsheetml/2006/main" count="1060" uniqueCount="597">
  <si>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</si>
  <si>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</si>
  <si>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</si>
  <si>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</si>
  <si>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</si>
  <si>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</si>
  <si>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</si>
  <si>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</si>
  <si>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</si>
  <si>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</si>
  <si>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</si>
  <si>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</si>
  <si>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</si>
  <si>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</si>
  <si>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</si>
  <si>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</si>
  <si>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</si>
  <si>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</si>
  <si>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</si>
  <si>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</si>
  <si>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</si>
  <si>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</si>
  <si>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</si>
  <si>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</si>
  <si>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</si>
  <si>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</si>
  <si>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</si>
  <si>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</si>
  <si>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</si>
  <si>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</si>
  <si>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</si>
  <si>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</si>
  <si>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</si>
  <si>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</si>
  <si>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</si>
  <si>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</si>
  <si>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</si>
  <si>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</si>
  <si>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</si>
  <si>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</si>
  <si>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</si>
  <si>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</si>
  <si>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</si>
  <si>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</si>
  <si>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</si>
  <si>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</si>
  <si>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</si>
  <si>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</si>
  <si>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</si>
  <si>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</si>
  <si>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</si>
  <si>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</si>
  <si>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</si>
  <si>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</si>
  <si>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</si>
  <si>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</si>
  <si>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</si>
  <si>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</si>
  <si>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</si>
  <si>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</si>
  <si>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</si>
  <si>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</si>
  <si>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</si>
  <si>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</si>
  <si>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</si>
  <si>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</si>
  <si>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</si>
  <si>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</si>
  <si>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</si>
  <si>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</si>
  <si>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</si>
  <si>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</si>
  <si>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</si>
  <si>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</si>
  <si>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</si>
  <si>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</si>
  <si>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</si>
  <si>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</si>
  <si>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</si>
  <si>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</si>
  <si>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</si>
  <si>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</si>
  <si>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</si>
  <si>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</si>
  <si>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</si>
  <si>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</si>
  <si>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</si>
  <si>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</si>
  <si>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</si>
  <si>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</si>
  <si>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</si>
  <si>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</si>
  <si>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</si>
  <si>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</si>
  <si>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</si>
  <si>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</si>
  <si>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</si>
  <si>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</si>
  <si>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</si>
  <si>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</si>
  <si>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</si>
  <si>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</si>
  <si>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</si>
  <si>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</si>
  <si>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</si>
  <si>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</si>
  <si>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</si>
  <si>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</si>
  <si>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</si>
  <si>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</si>
  <si>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</si>
  <si>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</si>
  <si>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</si>
  <si>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</si>
  <si>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</si>
  <si>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</si>
  <si>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</si>
  <si>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</si>
  <si>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</si>
  <si>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</si>
  <si>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</si>
  <si>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</si>
  <si>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</si>
  <si>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</si>
  <si>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</si>
  <si>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</si>
  <si>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</si>
  <si>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</si>
  <si>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</si>
  <si>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</si>
  <si>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</si>
  <si>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</si>
  <si>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</si>
  <si>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</si>
  <si>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</si>
  <si>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</si>
  <si>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</si>
  <si>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</si>
  <si>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</si>
  <si>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</si>
  <si>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</si>
  <si>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</si>
  <si>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</si>
  <si>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</si>
  <si>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</si>
  <si>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</si>
  <si>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</si>
  <si>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</si>
  <si>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</si>
  <si>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</si>
  <si>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</si>
  <si>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</si>
  <si>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</si>
  <si>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</si>
  <si>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</si>
  <si>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</si>
  <si>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</si>
  <si>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</si>
  <si>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</si>
  <si>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</si>
  <si>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</si>
  <si>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</si>
  <si>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</si>
  <si>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</si>
  <si>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</si>
  <si>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</si>
  <si>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</si>
  <si>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</si>
  <si>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</si>
  <si>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</si>
  <si>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</si>
  <si>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</si>
  <si>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</si>
  <si>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</si>
  <si>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</si>
  <si>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</si>
  <si>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</si>
  <si>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</si>
  <si>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</si>
  <si>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</si>
  <si>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</si>
  <si>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</si>
  <si>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</si>
  <si>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</si>
  <si>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</si>
  <si>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</si>
  <si>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</si>
  <si>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</si>
  <si>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</si>
  <si>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</si>
  <si>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</si>
  <si>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</si>
  <si>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</si>
  <si>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</si>
  <si>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</si>
  <si>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</si>
  <si>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</si>
  <si>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</si>
  <si>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</si>
  <si>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</si>
  <si>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</si>
  <si>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</si>
  <si>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</si>
  <si>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</si>
  <si>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</si>
  <si>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</si>
  <si>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</si>
  <si>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</si>
  <si>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</si>
  <si>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</si>
  <si>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</si>
  <si>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</si>
  <si>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</si>
  <si>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</si>
  <si>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</si>
  <si>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</si>
  <si>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</si>
  <si>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</si>
  <si>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</si>
  <si>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</si>
  <si>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</si>
  <si>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</si>
  <si>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</si>
  <si>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</si>
  <si>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</si>
  <si>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</si>
  <si>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</si>
  <si>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</si>
  <si>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</si>
  <si>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</si>
  <si>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</si>
  <si>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</si>
  <si>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</si>
  <si>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</si>
  <si>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</si>
  <si>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</si>
  <si>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</si>
  <si>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</si>
  <si>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</si>
  <si>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</si>
  <si>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</si>
  <si>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</si>
  <si>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</si>
  <si>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</si>
  <si>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</si>
  <si>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</si>
  <si>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</si>
  <si>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</si>
  <si>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</si>
  <si>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</si>
  <si>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</si>
  <si>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</si>
  <si>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</si>
  <si>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</si>
  <si>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</si>
  <si>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</si>
  <si>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</si>
  <si>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</si>
  <si>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</si>
  <si>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</si>
  <si>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</si>
  <si>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</si>
  <si>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</si>
  <si>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</si>
  <si>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</si>
  <si>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</si>
  <si>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</si>
  <si>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BPTT</t>
  </si>
  <si>
    <t>HPCL    (LO)</t>
  </si>
  <si>
    <t>HPCL    (IPSC)</t>
  </si>
  <si>
    <t>HPCL  (FO)</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</si>
  <si>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</si>
  <si>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</si>
  <si>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</si>
  <si>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</si>
  <si>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</si>
  <si>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</si>
  <si>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</si>
  <si>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</si>
  <si>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</si>
  <si>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</si>
  <si>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</si>
  <si>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</si>
  <si>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 xml:space="preserve">TOTAL </t>
  </si>
  <si>
    <t>`</t>
  </si>
  <si>
    <t>HPCL (IPSC)</t>
  </si>
  <si>
    <t>COMPANY/OPERATOR</t>
  </si>
  <si>
    <t>FIELD/BLOCK</t>
  </si>
  <si>
    <t>WELL NUMBER</t>
  </si>
  <si>
    <t>RIG NAME</t>
  </si>
  <si>
    <t>CLASSIFICATION</t>
  </si>
  <si>
    <t>DATE SPUDDED</t>
  </si>
  <si>
    <t>DATE COMPLETED</t>
  </si>
  <si>
    <t>TD (ft)</t>
  </si>
  <si>
    <t>ATD (ft)</t>
  </si>
  <si>
    <t>WELL COMPLETIONS - OIL</t>
  </si>
  <si>
    <t>TOTAL COMPLETIONS</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</si>
  <si>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</si>
  <si>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</si>
  <si>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</si>
  <si>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</si>
  <si>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</si>
  <si>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</si>
  <si>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</si>
  <si>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</si>
  <si>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</si>
  <si>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</si>
  <si>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</si>
  <si>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</si>
  <si>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</si>
  <si>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</si>
  <si>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</si>
  <si>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</si>
  <si>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</si>
  <si>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</si>
  <si>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</si>
  <si>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</si>
  <si>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</si>
  <si>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</si>
  <si>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</si>
  <si>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</si>
  <si>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</si>
  <si>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</si>
  <si>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</si>
  <si>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</si>
  <si>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</si>
  <si>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</si>
  <si>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</si>
  <si>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</si>
  <si>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</si>
  <si>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</si>
  <si>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</si>
  <si>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</si>
  <si>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</si>
  <si>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</si>
  <si>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</si>
  <si>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</si>
  <si>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</si>
  <si>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</si>
  <si>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</si>
  <si>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</si>
  <si>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</si>
  <si>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</si>
  <si>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</si>
  <si>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</si>
  <si>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</si>
  <si>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</si>
  <si>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</si>
  <si>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</si>
  <si>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</si>
  <si>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</si>
  <si>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</si>
  <si>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</si>
  <si>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</si>
  <si>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</si>
  <si>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</si>
  <si>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</si>
  <si>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</si>
  <si>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</si>
  <si>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</si>
  <si>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</si>
  <si>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</si>
  <si>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</si>
  <si>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</si>
  <si>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</si>
  <si>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</si>
  <si>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</si>
  <si>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</si>
  <si>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</si>
  <si>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</si>
  <si>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</si>
  <si>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</si>
  <si>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</si>
  <si>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</si>
  <si>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</si>
  <si>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</si>
  <si>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</si>
  <si>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</si>
  <si>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</si>
  <si>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</si>
  <si>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</si>
  <si>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</si>
  <si>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</si>
  <si>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</si>
  <si>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</si>
  <si>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</si>
  <si>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</si>
  <si>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</si>
  <si>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</si>
  <si>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</si>
  <si>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</si>
  <si>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</si>
  <si>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</si>
  <si>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</si>
  <si>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</si>
  <si>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</si>
  <si>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</si>
  <si>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</si>
  <si>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</si>
  <si>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</si>
  <si>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</si>
  <si>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</si>
  <si>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</si>
  <si>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</si>
  <si>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</si>
  <si>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</si>
  <si>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</si>
  <si>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</si>
  <si>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</si>
  <si>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</si>
  <si>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</si>
  <si>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</si>
  <si>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</si>
  <si>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</si>
  <si>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</si>
  <si>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</si>
  <si>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</si>
  <si>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</si>
  <si>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</si>
  <si>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</si>
  <si>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</si>
  <si>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</si>
  <si>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</si>
  <si>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</si>
  <si>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</si>
  <si>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</si>
  <si>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</si>
  <si>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</si>
  <si>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</si>
  <si>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</si>
  <si>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</si>
  <si>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</si>
  <si>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</si>
  <si>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</si>
  <si>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</si>
  <si>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</si>
  <si>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</si>
  <si>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</si>
  <si>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</si>
  <si>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</si>
  <si>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</si>
  <si>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</si>
  <si>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</si>
  <si>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</si>
  <si>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</si>
  <si>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</si>
  <si>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</si>
  <si>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</si>
  <si>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</si>
  <si>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</si>
  <si>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</si>
  <si>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</si>
  <si>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</si>
  <si>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</si>
  <si>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</si>
  <si>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</si>
  <si>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</si>
  <si>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</si>
  <si>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</si>
  <si>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</si>
  <si>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</si>
  <si>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</si>
  <si>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</si>
  <si>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</si>
  <si>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</si>
  <si>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</si>
  <si>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</si>
  <si>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</si>
  <si>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</si>
  <si>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</si>
  <si>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</si>
  <si>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</si>
  <si>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</si>
  <si>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t xml:space="preserve"> </t>
  </si>
  <si>
    <t>PRODUCTION AND EXPORT OF DOWNSTREAM AMMONIA AND METHANOL</t>
  </si>
  <si>
    <t>CGCL</t>
  </si>
  <si>
    <t>CGCL DME</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</si>
  <si>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</si>
  <si>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</si>
  <si>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</si>
  <si>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</si>
  <si>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</si>
  <si>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</si>
  <si>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</si>
  <si>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</si>
  <si>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</si>
  <si>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</si>
  <si>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</si>
  <si>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</si>
  <si>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</si>
  <si>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</si>
  <si>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</si>
  <si>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</si>
  <si>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</si>
  <si>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</si>
  <si>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</si>
  <si>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Woodside Energy </t>
  </si>
  <si>
    <t>DME</t>
  </si>
  <si>
    <t>Di-Methyl Ether</t>
  </si>
  <si>
    <t>HPCL                   (Land)</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</si>
  <si>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</si>
  <si>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</si>
  <si>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t>AVOGL#6</t>
  </si>
  <si>
    <t>Heritage Petroleum Co Ltd (LO)</t>
  </si>
  <si>
    <t>Heritage Petroleum Co Ltd (IPSC)</t>
  </si>
  <si>
    <t xml:space="preserve">Image on Cover Page:  Preysal Fuel Service Station, Rivulet Road, Couva  [Source: The National Gas Company CNG Limited]                                                                                                                                                                                                 </t>
  </si>
  <si>
    <t>TEPRL</t>
  </si>
  <si>
    <t xml:space="preserve">Trinidad Energy Production Resources Limited </t>
  </si>
  <si>
    <t>SESL</t>
  </si>
  <si>
    <t>Summit Energy Services Limited</t>
  </si>
  <si>
    <t>WELL COMPLETIONS - GAS</t>
  </si>
  <si>
    <t>.</t>
  </si>
  <si>
    <t>Joe Douglas</t>
  </si>
  <si>
    <t>NOTE: Shell Trinidad and Tobago Limited North Coast production data includes Block 9, 22, NCMA 1 ,NCMA 4 and East Coast production data includes Block E , 5(a) , 5 (c),  6(b).</t>
  </si>
  <si>
    <t>East Coast</t>
  </si>
  <si>
    <t>North Coast</t>
  </si>
  <si>
    <t xml:space="preserve">SHELL      </t>
  </si>
  <si>
    <t>PRIMERA</t>
  </si>
  <si>
    <t>SES</t>
  </si>
  <si>
    <t>Summit Energy Services Limited ( HPCL LO)</t>
  </si>
  <si>
    <t>AVG 2024</t>
  </si>
  <si>
    <t>WELL COMPLETIONS - OTHER</t>
  </si>
  <si>
    <t>Valaris 249</t>
  </si>
  <si>
    <t>VALARIS 249</t>
  </si>
  <si>
    <t>EXPL A.1</t>
  </si>
  <si>
    <t>Heritage Petroleum Co Ltd (LAND)</t>
  </si>
  <si>
    <t>NABI Construction Trinidad and Tobago Limited</t>
  </si>
  <si>
    <t>NCTTL</t>
  </si>
  <si>
    <t>HPCL
(FO)</t>
  </si>
  <si>
    <t>PFO</t>
  </si>
  <si>
    <t xml:space="preserve">LOL </t>
  </si>
  <si>
    <t>NOTE : Lease Operators Ltd  (LOL) has taken over  SFE &amp; SFW field production from June 1st 2024</t>
  </si>
  <si>
    <t xml:space="preserve">                                </t>
  </si>
  <si>
    <t>NEW HORIZON</t>
  </si>
  <si>
    <t>TABLE 4A - CRUDE OIL IMPORTS IN 2025 (BBLS)</t>
  </si>
  <si>
    <t>TABLE 4B - CRUDE OIL EXPORTS IN 2025 (BBLS)</t>
  </si>
  <si>
    <t>TABLE 4C - CRUDE OIL REFINERY SALES IN 2025 (BBLS)</t>
  </si>
  <si>
    <t>TABLE 4D  - CRUDE OIL REFINERY OUTPUT IN 2025 (BBLS)</t>
  </si>
  <si>
    <t>AVG 2025</t>
  </si>
  <si>
    <t>TABLE 4F  - PARIA FUEL TRADING REFINED PRODUCT IMPORTS IN 2025 (LITRES)</t>
  </si>
  <si>
    <t>TABLE 4G - PARIA FUEL TRADING REFINED PRODUCT LOCAL SALES IN 2025 (LITRES)</t>
  </si>
  <si>
    <t>TABLE 4H - PARIA FUEL TRADING REFINED PRODUCT EXPORTS IN 2025 (LITRES)</t>
  </si>
  <si>
    <t xml:space="preserve">TABLE 4E - CRUDE OIL REFINERY THROUGHPUT IN 2025 (BBLS &amp; BOPD) </t>
  </si>
  <si>
    <t xml:space="preserve"> TABLE 1A - CRUDE OIL &amp; CONDENSATE PRODUCTION IN 2025 (BOPD)</t>
  </si>
  <si>
    <t xml:space="preserve"> TABLE 1B - CONDENSATE PRODUCTION (ONLY) IN 2025 (BOPD)</t>
  </si>
  <si>
    <t>TABLE 2A   - DRILLING  RIGS IN USE IN 2025</t>
  </si>
  <si>
    <t>AVOGL #6</t>
  </si>
  <si>
    <t>WSPCL RIG 80</t>
  </si>
  <si>
    <t>WSPCL RIG 4</t>
  </si>
  <si>
    <t>RIG 205</t>
  </si>
  <si>
    <t>TABLE 2B  - RIG DAYS IN 2025</t>
  </si>
  <si>
    <t>TABLE 2C  - DEPTH DRILLED IN 2025 (FT)</t>
  </si>
  <si>
    <t>TABLE 2D  - WELLS STARTED IN 2025</t>
  </si>
  <si>
    <t>BAR</t>
  </si>
  <si>
    <t>ONY</t>
  </si>
  <si>
    <t>GIN</t>
  </si>
  <si>
    <t>BAR-LAND-606</t>
  </si>
  <si>
    <t>ORB-LAND-CASCADURA-4ST1</t>
  </si>
  <si>
    <t>ONY-NOP-ONYX_JB01</t>
  </si>
  <si>
    <t>GIN-NOP-01ST2</t>
  </si>
  <si>
    <t>RIG  205</t>
  </si>
  <si>
    <t>JOE DOUGLAS</t>
  </si>
  <si>
    <t>2PAS</t>
  </si>
  <si>
    <t>CAT-1</t>
  </si>
  <si>
    <t>2PAS-LAND-1526</t>
  </si>
  <si>
    <t>CAT-LAND-218</t>
  </si>
  <si>
    <t>ONY-NOP-ONYX-JB01X</t>
  </si>
  <si>
    <t>PFO-LAND-34ST1</t>
  </si>
  <si>
    <t>WSPCL#4</t>
  </si>
  <si>
    <t>TABLE 2E  - WELL COMPLETIONS IN 2025</t>
  </si>
  <si>
    <t>TABLE 2F - MEEI APPROVED WORKOVERS COMPLETED AND WINCH HOURS IN 2025</t>
  </si>
  <si>
    <r>
      <t>TABLE 5E (I) - PRODUCTION OF LNG FROM ALNG IN 2025 (M</t>
    </r>
    <r>
      <rPr>
        <b/>
        <vertAlign val="superscript"/>
        <sz val="14"/>
        <rFont val="Calibri Light"/>
        <family val="2"/>
      </rPr>
      <t>3</t>
    </r>
    <r>
      <rPr>
        <b/>
        <sz val="14"/>
        <rFont val="Calibri Light"/>
        <family val="2"/>
      </rPr>
      <t xml:space="preserve">) </t>
    </r>
  </si>
  <si>
    <t>TABLE 5F (I) - LNG SALES &amp; DELIVERIES FROM ALNG IN 2025 (MMBTU)</t>
  </si>
  <si>
    <t>TABLE 5G - NGL SALES &amp; DELIVERIES FROM ALNG IN 2025 (BBLS)</t>
  </si>
  <si>
    <t xml:space="preserve">TABLE 3A -  NATURAL GAS PRODUCTION BY COMPANY IN 2025 (MMSCF/D)    </t>
  </si>
  <si>
    <t>TABLE 3B  - NATURAL GAS UTILIZATION BY SECTOR IN 2025 (MMSCF/D)</t>
  </si>
  <si>
    <t>NGC 4" Sales to bpTT</t>
  </si>
  <si>
    <r>
      <t>NOTE 1: For LNG,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</si>
  <si>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r>
      <t>NOTE 2: For NGL's, MMBTU converted to BBLS</t>
    </r>
    <r>
      <rPr>
        <sz val="10"/>
        <rFont val="Calibri"/>
        <family val="2"/>
      </rPr>
      <t xml:space="preserve">;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  </t>
    </r>
  </si>
  <si>
    <t xml:space="preserve">NOTE 3: Local NGL sales from ALNG are to mainly PPGPL.  Sold NGL volumes have been included in PPGPL's production data. </t>
  </si>
  <si>
    <t>TABLE  5A  - PRODUCTION, IMPORT AND EXPORT OF NGLS FROM  PPGPL IN 2025 (BBLS)</t>
  </si>
  <si>
    <t>TABLE  5B  -  PRODUCTION AND EXPORT OF AMMONIA IN 2025 (MT)</t>
  </si>
  <si>
    <t>TABLE  5C  -  PRODUCTION AND EXPORT OF DOWNSTREAM AMMONIA AND METHANOL PRODUCTS IN 2025 (MT)</t>
  </si>
  <si>
    <t>TABLE  5D  -  PRODUCTION AND EXPORT OF METHANOL IN 2025 (MT)</t>
  </si>
  <si>
    <t>NCTTL #5</t>
  </si>
  <si>
    <t>Heritage Petroleum Co Ltd (FO)</t>
  </si>
  <si>
    <t>QUI2</t>
  </si>
  <si>
    <t>CAT-LAND-219</t>
  </si>
  <si>
    <t>2PAS-LAND-1527</t>
  </si>
  <si>
    <t>CAT-LAND-220</t>
  </si>
  <si>
    <t>QUI2-LAND-167</t>
  </si>
  <si>
    <t>CAT-LAND-221</t>
  </si>
  <si>
    <t>NOTE 4: For January - March 2025, the volumes for LNG and NGL Sales &amp; Deliveries from Trains 2 and 3 are combined.</t>
  </si>
  <si>
    <t>NOTE 1: M3 converted to MMBTU ; conversion factors vary by train &amp; by month.</t>
  </si>
  <si>
    <t>NOTE 2: For January - March 2025, the Production volume of LNG produced from Trains 2 and 3 is combined.</t>
  </si>
  <si>
    <t>TABLE 5E (II) - PRODUCTION OF LNG FROM ALNG IN 2025 (MMBTU)</t>
  </si>
  <si>
    <r>
      <t>TABLE 5F (II) - LNG SALES &amp; DELIVERIES FROM ALNG IN 2025 (M</t>
    </r>
    <r>
      <rPr>
        <b/>
        <vertAlign val="superscript"/>
        <sz val="14"/>
        <rFont val="Calibri Light"/>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</si>
</sst>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 numFmtId="206" formatCode="[$-409]mmmm\-yy;@"/>
  </numFmts>
  <fonts count="235">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
      <sz val="11"/>
      <name val="Arial"/>
      <family val="2"/>
      <scheme val="minor"/>
    </font>
    <font>
      <sz val="10"/>
      <name val="Book Antiqua"/>
      <family val="1"/>
    </font>
    <font>
      <sz val="10"/>
      <color indexed="8"/>
      <name val="Arial"/>
      <family val="2"/>
    </font>
    <font>
      <sz val="11"/>
      <color rgb="FF000000"/>
      <name val="Arial"/>
      <family val="2"/>
      <scheme val="minor"/>
    </font>
    <font>
      <sz val="11"/>
      <color rgb="FFFF0000"/>
      <name val="Arial"/>
      <family val="2"/>
      <scheme val="minor"/>
    </font>
    <font>
      <sz val="10"/>
      <color theme="1"/>
      <name val="Arial"/>
      <family val="2"/>
    </font>
    <font>
      <i/>
      <sz val="10"/>
      <color rgb="FFFF0000"/>
      <name val="Calibri"/>
      <family val="2"/>
    </font>
    <font>
      <sz val="10"/>
      <color indexed="8"/>
      <name val="Arial"/>
      <family val="2"/>
    </font>
    <font>
      <sz val="10"/>
      <name val="Cambria"/>
      <family val="2"/>
      <scheme val="major"/>
    </font>
    <font>
      <sz val="10"/>
      <color theme="1"/>
      <name val="Calibri"/>
      <family val="2"/>
    </font>
    <font>
      <sz val="12"/>
      <color theme="1"/>
      <name val="Calibri"/>
      <family val="2"/>
    </font>
    <font>
      <sz val="12"/>
      <name val="Calibri"/>
      <family val="2"/>
    </font>
    <font>
      <sz val="10"/>
      <color indexed="8"/>
      <name val="Calibri"/>
      <family val="2"/>
    </font>
  </fonts>
  <fills count="161">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s>
  <borders count="31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indexed="64"/>
      </left>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31463">
    <xf numFmtId="0" fontId="0" fillId="0" borderId="0"/>
    <xf numFmtId="0" fontId="22" fillId="2" borderId="1" applyNumberFormat="0" applyBorder="0" applyAlignment="0" applyProtection="0"/>
    <xf numFmtId="0" fontId="57" fillId="3" borderId="2" applyNumberFormat="0" applyBorder="0" applyAlignment="0" applyProtection="0"/>
    <xf numFmtId="43" fontId="191" fillId="0" borderId="0" applyFont="0" applyFill="0" applyBorder="0" applyAlignment="0" applyProtection="0"/>
    <xf numFmtId="0" fontId="22" fillId="0" borderId="0"/>
    <xf numFmtId="0" fontId="22" fillId="4" borderId="3" applyNumberFormat="0" applyBorder="0" applyAlignment="0" applyProtection="0"/>
    <xf numFmtId="0" fontId="22" fillId="0" borderId="0"/>
    <xf numFmtId="0" fontId="22" fillId="5" borderId="4" applyNumberFormat="0" applyBorder="0" applyAlignment="0" applyProtection="0"/>
    <xf numFmtId="202" fontId="56" fillId="6" borderId="5">
      <alignment horizontal="center"/>
    </xf>
    <xf numFmtId="0" fontId="23" fillId="7" borderId="6" applyNumberFormat="0" applyProtection="0">
      <alignment horizontal="left" vertical="top" indent="1"/>
      <extLst>
        <ext uri="smNativeData">
          <pm:cellMargin xmlns:pm="smNativeData" id="1613007869" l="192" r="0" t="0" b="0" textRotation="0"/>
        </ext>
      </extLst>
    </xf>
    <xf numFmtId="0" fontId="22" fillId="8" borderId="7" applyNumberFormat="0" applyBorder="0" applyAlignment="0" applyProtection="0"/>
    <xf numFmtId="0" fontId="22" fillId="0" borderId="0"/>
    <xf numFmtId="0" fontId="22" fillId="9" borderId="8" applyNumberFormat="0" applyBorder="0" applyAlignment="0" applyProtection="0"/>
    <xf numFmtId="0" fontId="22" fillId="0" borderId="0"/>
    <xf numFmtId="0" fontId="191" fillId="10" borderId="9"/>
    <xf numFmtId="0" fontId="22" fillId="11" borderId="10" applyNumberFormat="0" applyBorder="0" applyAlignment="0" applyProtection="0"/>
    <xf numFmtId="0" fontId="191" fillId="0" borderId="0" applyNumberFormat="0" applyFill="0" applyBorder="0" applyAlignment="0" applyProtection="0"/>
    <xf numFmtId="0" fontId="191" fillId="0" borderId="0"/>
    <xf numFmtId="0" fontId="22" fillId="5" borderId="4" applyNumberFormat="0" applyBorder="0" applyAlignment="0" applyProtection="0"/>
    <xf numFmtId="202" fontId="56" fillId="6" borderId="5">
      <alignment horizontal="center"/>
    </xf>
    <xf numFmtId="0" fontId="22" fillId="4" borderId="3" applyNumberFormat="0" applyBorder="0" applyAlignment="0" applyProtection="0"/>
    <xf numFmtId="170" fontId="191" fillId="0" borderId="0" applyFont="0" applyFill="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3" borderId="12" applyNumberFormat="0" applyBorder="0" applyAlignment="0" applyProtection="0"/>
    <xf numFmtId="0" fontId="22" fillId="0" borderId="0"/>
    <xf numFmtId="43" fontId="191" fillId="0" borderId="0" applyFont="0" applyFill="0" applyBorder="0" applyAlignment="0" applyProtection="0"/>
    <xf numFmtId="0" fontId="22" fillId="2" borderId="1" applyNumberFormat="0" applyBorder="0" applyAlignment="0" applyProtection="0"/>
    <xf numFmtId="0" fontId="22" fillId="14" borderId="13" applyNumberFormat="0" applyBorder="0" applyAlignment="0" applyProtection="0"/>
    <xf numFmtId="0" fontId="22" fillId="13" borderId="12" applyNumberFormat="0" applyBorder="0" applyAlignment="0" applyProtection="0"/>
    <xf numFmtId="174" fontId="62" fillId="0" borderId="0"/>
    <xf numFmtId="0" fontId="22" fillId="13" borderId="12" applyNumberFormat="0" applyBorder="0" applyAlignment="0" applyProtection="0"/>
    <xf numFmtId="0" fontId="191" fillId="0" borderId="0">
      <alignment horizontal="justify"/>
    </xf>
    <xf numFmtId="9" fontId="22" fillId="0" borderId="0" applyFont="0" applyFill="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11" borderId="10" applyNumberFormat="0" applyBorder="0" applyAlignment="0" applyProtection="0"/>
    <xf numFmtId="4" fontId="53"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22" fillId="15" borderId="14" applyNumberFormat="0" applyBorder="0" applyAlignment="0" applyProtection="0"/>
    <xf numFmtId="0" fontId="191" fillId="0" borderId="0">
      <alignment horizontal="justify"/>
    </xf>
    <xf numFmtId="0" fontId="22" fillId="16" borderId="15" applyNumberFormat="0" applyBorder="0" applyAlignment="0" applyProtection="0"/>
    <xf numFmtId="202" fontId="191" fillId="17" borderId="16">
      <alignment vertical="top"/>
    </xf>
    <xf numFmtId="0" fontId="22" fillId="18" borderId="17" applyNumberFormat="0" applyBorder="0" applyAlignment="0" applyProtection="0"/>
    <xf numFmtId="0" fontId="191" fillId="0" borderId="0"/>
    <xf numFmtId="0" fontId="191" fillId="0" borderId="0"/>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4" borderId="3"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3" borderId="12" applyNumberFormat="0" applyBorder="0" applyAlignment="0" applyProtection="0"/>
    <xf numFmtId="0" fontId="191" fillId="0" borderId="0" applyNumberForma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0" borderId="0"/>
    <xf numFmtId="0" fontId="22" fillId="11" borderId="10" applyNumberFormat="0" applyBorder="0" applyAlignment="0" applyProtection="0"/>
    <xf numFmtId="0" fontId="191" fillId="0" borderId="0">
      <alignment horizontal="justify"/>
    </xf>
    <xf numFmtId="0" fontId="191" fillId="0" borderId="0"/>
    <xf numFmtId="0" fontId="22" fillId="11" borderId="10" applyNumberFormat="0" applyBorder="0" applyAlignment="0" applyProtection="0"/>
    <xf numFmtId="0" fontId="22" fillId="13" borderId="12" applyNumberFormat="0" applyBorder="0" applyAlignment="0" applyProtection="0"/>
    <xf numFmtId="0" fontId="22" fillId="0" borderId="0"/>
    <xf numFmtId="43" fontId="22" fillId="0" borderId="0" applyFont="0" applyFill="0" applyBorder="0" applyAlignment="0" applyProtection="0"/>
    <xf numFmtId="0" fontId="22" fillId="5" borderId="4" applyNumberFormat="0" applyBorder="0" applyAlignment="0" applyProtection="0"/>
    <xf numFmtId="202" fontId="56" fillId="6" borderId="5">
      <alignment horizontal="center"/>
    </xf>
    <xf numFmtId="0" fontId="22" fillId="5" borderId="4" applyNumberFormat="0" applyBorder="0" applyAlignment="0" applyProtection="0"/>
    <xf numFmtId="0" fontId="22" fillId="4" borderId="3" applyNumberFormat="0" applyBorder="0" applyAlignment="0" applyProtection="0"/>
    <xf numFmtId="43" fontId="60" fillId="0" borderId="0" applyFont="0" applyFill="0" applyBorder="0" applyAlignment="0" applyProtection="0"/>
    <xf numFmtId="43" fontId="191" fillId="0" borderId="0" applyFont="0" applyFill="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191" fillId="0" borderId="0">
      <alignment vertical="top"/>
    </xf>
    <xf numFmtId="166" fontId="60" fillId="0" borderId="0" applyFont="0" applyFill="0" applyBorder="0" applyAlignment="0" applyProtection="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6" borderId="15" applyNumberFormat="0" applyBorder="0" applyAlignment="0" applyProtection="0"/>
    <xf numFmtId="0" fontId="61" fillId="20" borderId="19" applyNumberFormat="0" applyAlignment="0" applyProtection="0"/>
    <xf numFmtId="0" fontId="22" fillId="2" borderId="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49" fontId="72" fillId="0" borderId="0">
      <alignment horizontal="right"/>
    </xf>
    <xf numFmtId="0" fontId="22" fillId="0" borderId="0"/>
    <xf numFmtId="0" fontId="22" fillId="8" borderId="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21" borderId="20"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5" borderId="4" applyNumberFormat="0" applyBorder="0" applyAlignment="0" applyProtection="0"/>
    <xf numFmtId="0" fontId="191" fillId="10" borderId="9"/>
    <xf numFmtId="0" fontId="191" fillId="0" borderId="0"/>
    <xf numFmtId="0" fontId="22" fillId="2" borderId="1"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13" borderId="12" applyNumberFormat="0" applyBorder="0" applyAlignment="0" applyProtection="0"/>
    <xf numFmtId="0" fontId="22" fillId="12" borderId="11" applyNumberFormat="0" applyBorder="0" applyAlignment="0" applyProtection="0"/>
    <xf numFmtId="0" fontId="22" fillId="0" borderId="0"/>
    <xf numFmtId="0" fontId="191" fillId="0" borderId="0">
      <alignment horizontal="justify"/>
    </xf>
    <xf numFmtId="0" fontId="22" fillId="0" borderId="0"/>
    <xf numFmtId="0" fontId="22" fillId="13" borderId="12" applyNumberFormat="0" applyBorder="0" applyAlignment="0" applyProtection="0"/>
    <xf numFmtId="187" fontId="191" fillId="0" borderId="0">
      <protection locked="0"/>
    </xf>
    <xf numFmtId="49" fontId="42" fillId="0" borderId="0" applyFont="0" applyFill="0" applyBorder="0" applyAlignment="0" applyProtection="0"/>
    <xf numFmtId="0" fontId="191" fillId="0" borderId="0"/>
    <xf numFmtId="0" fontId="22" fillId="0" borderId="0"/>
    <xf numFmtId="0" fontId="71" fillId="23" borderId="22" applyNumberFormat="0" applyBorder="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191" fillId="0" borderId="0">
      <alignment horizontal="justify"/>
    </xf>
    <xf numFmtId="0" fontId="22" fillId="24" borderId="23" applyNumberFormat="0" applyBorder="0" applyAlignment="0" applyProtection="0"/>
    <xf numFmtId="9" fontId="22" fillId="0" borderId="0" applyFont="0" applyFill="0" applyBorder="0" applyAlignment="0" applyProtection="0"/>
    <xf numFmtId="0" fontId="22" fillId="4" borderId="3" applyNumberFormat="0" applyBorder="0" applyAlignment="0" applyProtection="0"/>
    <xf numFmtId="0" fontId="191" fillId="0" borderId="0">
      <alignment horizontal="justify"/>
    </xf>
    <xf numFmtId="0" fontId="22" fillId="0" borderId="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65" fillId="0" borderId="0" applyNumberFormat="0" applyFill="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0" fontId="191" fillId="0" borderId="0">
      <alignment horizontal="justify"/>
    </xf>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21" borderId="20"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191" fillId="0" borderId="0">
      <alignment horizontal="justify"/>
    </xf>
    <xf numFmtId="0" fontId="22" fillId="21" borderId="20"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191" fillId="0" borderId="0">
      <alignment horizontal="justify"/>
    </xf>
    <xf numFmtId="0" fontId="22" fillId="12" borderId="11" applyNumberFormat="0" applyBorder="0" applyAlignment="0" applyProtection="0"/>
    <xf numFmtId="176" fontId="191" fillId="0" borderId="0"/>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25" borderId="24" applyNumberFormat="0" applyBorder="0" applyAlignment="0" applyProtection="0"/>
    <xf numFmtId="177" fontId="70" fillId="0" borderId="0">
      <alignment horizontal="left"/>
    </xf>
    <xf numFmtId="0" fontId="22" fillId="0" borderId="0"/>
    <xf numFmtId="43" fontId="22" fillId="0" borderId="0" applyFont="0" applyFill="0" applyBorder="0" applyAlignment="0" applyProtection="0"/>
    <xf numFmtId="0" fontId="22" fillId="25" borderId="24" applyNumberFormat="0" applyBorder="0" applyAlignment="0" applyProtection="0"/>
    <xf numFmtId="0" fontId="191" fillId="0" borderId="0">
      <alignment horizontal="justify"/>
    </xf>
    <xf numFmtId="0" fontId="22" fillId="18" borderId="17" applyNumberFormat="0" applyBorder="0" applyAlignment="0" applyProtection="0"/>
    <xf numFmtId="0" fontId="191" fillId="10" borderId="9"/>
    <xf numFmtId="43" fontId="22" fillId="0" borderId="0" applyFont="0" applyFill="0" applyBorder="0" applyAlignment="0" applyProtection="0"/>
    <xf numFmtId="0" fontId="67" fillId="3" borderId="2" applyNumberFormat="0" applyBorder="0" applyAlignment="0" applyProtection="0"/>
    <xf numFmtId="0" fontId="22" fillId="26" borderId="25"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182" fontId="191" fillId="0" borderId="0">
      <alignment horizontal="left" wrapText="1"/>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3" fontId="75" fillId="0" borderId="0"/>
    <xf numFmtId="0" fontId="22" fillId="18" borderId="17" applyNumberFormat="0" applyBorder="0" applyAlignment="0" applyProtection="0"/>
    <xf numFmtId="0" fontId="22" fillId="21" borderId="20" applyNumberFormat="0" applyBorder="0" applyAlignment="0" applyProtection="0"/>
    <xf numFmtId="0" fontId="191" fillId="0" borderId="0" applyNumberFormat="0" applyFill="0" applyBorder="0" applyAlignment="0" applyProtection="0"/>
    <xf numFmtId="0" fontId="191" fillId="0" borderId="0">
      <alignment horizontal="justify"/>
    </xf>
    <xf numFmtId="0" fontId="191" fillId="0" borderId="0">
      <alignment horizontal="justify"/>
    </xf>
    <xf numFmtId="0" fontId="22" fillId="11" borderId="10" applyNumberFormat="0" applyBorder="0" applyAlignment="0" applyProtection="0"/>
    <xf numFmtId="0" fontId="71" fillId="23" borderId="2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57" fillId="27" borderId="26" applyNumberFormat="0" applyBorder="0" applyAlignment="0" applyProtection="0"/>
    <xf numFmtId="0" fontId="63" fillId="0" borderId="0"/>
    <xf numFmtId="0" fontId="191" fillId="0" borderId="0"/>
    <xf numFmtId="0" fontId="191" fillId="0" borderId="0" applyNumberFormat="0" applyFill="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0" borderId="0"/>
    <xf numFmtId="0" fontId="22" fillId="0" borderId="0"/>
    <xf numFmtId="0" fontId="22" fillId="13" borderId="12" applyNumberFormat="0" applyBorder="0" applyAlignment="0" applyProtection="0"/>
    <xf numFmtId="0" fontId="191" fillId="0" borderId="0" applyNumberFormat="0" applyFill="0" applyBorder="0" applyAlignment="0" applyProtection="0"/>
    <xf numFmtId="0" fontId="191" fillId="0" borderId="0">
      <alignment horizontal="justify"/>
    </xf>
    <xf numFmtId="0" fontId="22" fillId="15" borderId="14" applyNumberFormat="0" applyBorder="0" applyAlignment="0" applyProtection="0"/>
    <xf numFmtId="0" fontId="191" fillId="0" borderId="0"/>
    <xf numFmtId="0" fontId="22" fillId="5" borderId="4"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191" fillId="0" borderId="0" applyFont="0" applyFill="0" applyBorder="0" applyAlignment="0" applyProtection="0"/>
    <xf numFmtId="0" fontId="22" fillId="13" borderId="12" applyNumberFormat="0" applyBorder="0" applyAlignment="0" applyProtection="0"/>
    <xf numFmtId="0" fontId="191" fillId="0" borderId="0">
      <alignment horizontal="justify"/>
    </xf>
    <xf numFmtId="0" fontId="63" fillId="0" borderId="0"/>
    <xf numFmtId="0" fontId="22" fillId="0" borderId="0"/>
    <xf numFmtId="0" fontId="22" fillId="21" borderId="20" applyNumberFormat="0" applyBorder="0" applyAlignment="0" applyProtection="0"/>
    <xf numFmtId="0" fontId="22" fillId="8" borderId="7" applyNumberFormat="0" applyBorder="0" applyAlignment="0" applyProtection="0"/>
    <xf numFmtId="0" fontId="191" fillId="0" borderId="0"/>
    <xf numFmtId="0" fontId="22" fillId="5" borderId="4" applyNumberFormat="0" applyBorder="0" applyAlignment="0" applyProtection="0"/>
    <xf numFmtId="182" fontId="191" fillId="0" borderId="0">
      <alignment horizontal="left" wrapText="1"/>
    </xf>
    <xf numFmtId="0" fontId="191" fillId="0" borderId="0">
      <alignment horizontal="justify"/>
    </xf>
    <xf numFmtId="0" fontId="191" fillId="0" borderId="0">
      <alignment horizontal="justify"/>
    </xf>
    <xf numFmtId="0" fontId="22" fillId="11" borderId="10" applyNumberFormat="0" applyBorder="0" applyAlignment="0" applyProtection="0"/>
    <xf numFmtId="0" fontId="22" fillId="11" borderId="10" applyNumberFormat="0" applyBorder="0" applyAlignment="0" applyProtection="0"/>
    <xf numFmtId="0" fontId="191" fillId="0" borderId="0" applyNumberFormat="0" applyFill="0" applyBorder="0" applyAlignment="0" applyProtection="0"/>
    <xf numFmtId="0" fontId="22" fillId="0" borderId="0"/>
    <xf numFmtId="0" fontId="22" fillId="11" borderId="10" applyNumberFormat="0" applyBorder="0" applyAlignment="0" applyProtection="0"/>
    <xf numFmtId="0" fontId="26" fillId="28" borderId="27" applyNumberFormat="0" applyFill="0" applyAlignment="0" applyProtection="0"/>
    <xf numFmtId="0" fontId="71" fillId="23" borderId="22" applyNumberFormat="0" applyBorder="0" applyAlignment="0" applyProtection="0"/>
    <xf numFmtId="0" fontId="22" fillId="2" borderId="1" applyNumberFormat="0" applyBorder="0" applyAlignment="0" applyProtection="0"/>
    <xf numFmtId="0" fontId="22" fillId="0" borderId="0"/>
    <xf numFmtId="178" fontId="63" fillId="0" borderId="0"/>
    <xf numFmtId="0" fontId="22" fillId="13" borderId="12" applyNumberFormat="0" applyBorder="0" applyAlignment="0" applyProtection="0"/>
    <xf numFmtId="0" fontId="76" fillId="29" borderId="28" applyNumberFormat="0" applyAlignment="0" applyProtection="0"/>
    <xf numFmtId="0" fontId="191" fillId="0" borderId="0" applyNumberFormat="0" applyFill="0" applyBorder="0" applyAlignment="0" applyProtection="0"/>
    <xf numFmtId="0" fontId="22" fillId="11" borderId="10" applyNumberFormat="0" applyBorder="0" applyAlignment="0" applyProtection="0"/>
    <xf numFmtId="0" fontId="67" fillId="12" borderId="1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202" fontId="59" fillId="0" borderId="0" applyNumberFormat="0" applyFill="0" applyBorder="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13" borderId="12" applyNumberFormat="0" applyBorder="0" applyAlignment="0" applyProtection="0"/>
    <xf numFmtId="0" fontId="76" fillId="29" borderId="28" applyNumberFormat="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191" fillId="0" borderId="0"/>
    <xf numFmtId="43" fontId="60" fillId="0" borderId="0" applyFont="0" applyFill="0" applyBorder="0" applyAlignment="0" applyProtection="0"/>
    <xf numFmtId="43" fontId="60" fillId="0" borderId="0" applyFont="0" applyFill="0" applyBorder="0" applyAlignment="0" applyProtection="0"/>
    <xf numFmtId="0" fontId="22" fillId="2" borderId="1" applyNumberFormat="0" applyBorder="0" applyAlignment="0" applyProtection="0"/>
    <xf numFmtId="0" fontId="22" fillId="0" borderId="0"/>
    <xf numFmtId="0" fontId="191" fillId="0" borderId="0" applyNumberFormat="0" applyFill="0" applyBorder="0" applyAlignment="0" applyProtection="0"/>
    <xf numFmtId="0" fontId="22" fillId="11" borderId="10" applyNumberFormat="0" applyBorder="0" applyAlignment="0" applyProtection="0"/>
    <xf numFmtId="182" fontId="191" fillId="0" borderId="0">
      <alignment horizontal="left" wrapText="1"/>
    </xf>
    <xf numFmtId="0" fontId="22" fillId="0" borderId="0"/>
    <xf numFmtId="0" fontId="76" fillId="29" borderId="28" applyNumberFormat="0" applyAlignment="0" applyProtection="0"/>
    <xf numFmtId="182" fontId="191" fillId="0" borderId="0">
      <alignment horizontal="left" wrapText="1"/>
    </xf>
    <xf numFmtId="0" fontId="191" fillId="0" borderId="0" applyNumberFormat="0" applyFill="0" applyBorder="0" applyAlignment="0" applyProtection="0"/>
    <xf numFmtId="0" fontId="191" fillId="0" borderId="0" applyNumberFormat="0" applyFill="0" applyBorder="0" applyAlignment="0" applyProtection="0"/>
    <xf numFmtId="0" fontId="191" fillId="0" borderId="0">
      <alignment horizontal="justify"/>
    </xf>
    <xf numFmtId="0" fontId="191" fillId="0" borderId="0"/>
    <xf numFmtId="0" fontId="191" fillId="0" borderId="0">
      <alignment horizontal="justify"/>
    </xf>
    <xf numFmtId="0" fontId="191" fillId="0" borderId="0">
      <alignment horizontal="justify"/>
    </xf>
    <xf numFmtId="0" fontId="22" fillId="0" borderId="0"/>
    <xf numFmtId="0" fontId="22" fillId="11" borderId="10"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4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3" fontId="78" fillId="0" borderId="0" applyFont="0" applyFill="0" applyBorder="0" applyAlignment="0" applyProtection="0"/>
    <xf numFmtId="0" fontId="22" fillId="2" borderId="1"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3" borderId="12"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19" borderId="18" applyNumberFormat="0" applyBorder="0" applyAlignment="0" applyProtection="0"/>
    <xf numFmtId="0" fontId="191" fillId="0" borderId="0"/>
    <xf numFmtId="0" fontId="191" fillId="0" borderId="0">
      <alignment horizontal="justify"/>
    </xf>
    <xf numFmtId="0" fontId="191" fillId="0" borderId="0">
      <alignment horizontal="justify"/>
    </xf>
    <xf numFmtId="0" fontId="22" fillId="11" borderId="10"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lignment horizontal="justify"/>
    </xf>
    <xf numFmtId="43" fontId="22" fillId="0" borderId="0" applyFont="0" applyFill="0" applyBorder="0" applyAlignment="0" applyProtection="0"/>
    <xf numFmtId="0" fontId="191" fillId="0" borderId="0"/>
    <xf numFmtId="0" fontId="191" fillId="0" borderId="0">
      <alignment horizontal="justify"/>
    </xf>
    <xf numFmtId="0" fontId="191" fillId="0" borderId="0">
      <alignment horizontal="justify"/>
    </xf>
    <xf numFmtId="0" fontId="22" fillId="0" borderId="0"/>
    <xf numFmtId="0" fontId="22" fillId="18" borderId="17" applyNumberFormat="0" applyBorder="0" applyAlignment="0" applyProtection="0"/>
    <xf numFmtId="0" fontId="22" fillId="11" borderId="10"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lignment horizontal="justify"/>
    </xf>
    <xf numFmtId="0" fontId="22" fillId="11" borderId="10" applyNumberFormat="0" applyBorder="0" applyAlignment="0" applyProtection="0"/>
    <xf numFmtId="0" fontId="22" fillId="12" borderId="11" applyNumberFormat="0" applyBorder="0" applyAlignment="0" applyProtection="0"/>
    <xf numFmtId="0" fontId="22" fillId="0" borderId="0"/>
    <xf numFmtId="0" fontId="191" fillId="0" borderId="0" applyNumberFormat="0" applyFill="0" applyBorder="0" applyAlignment="0" applyProtection="0"/>
    <xf numFmtId="0" fontId="191" fillId="0" borderId="0" applyNumberFormat="0" applyFill="0" applyBorder="0" applyAlignment="0" applyProtection="0"/>
    <xf numFmtId="0" fontId="22" fillId="13" borderId="12"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63" fillId="0" borderId="0"/>
    <xf numFmtId="0" fontId="22" fillId="5" borderId="4"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5" borderId="4"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0" borderId="0"/>
    <xf numFmtId="0" fontId="22" fillId="11" borderId="10" applyNumberFormat="0" applyBorder="0" applyAlignment="0" applyProtection="0"/>
    <xf numFmtId="0" fontId="22" fillId="31" borderId="30" applyNumberFormat="0" applyBorder="0" applyAlignment="0" applyProtection="0"/>
    <xf numFmtId="0" fontId="22" fillId="8" borderId="7"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22" fillId="19" borderId="18" applyNumberFormat="0" applyBorder="0" applyAlignment="0" applyProtection="0"/>
    <xf numFmtId="0" fontId="191" fillId="0" borderId="0"/>
    <xf numFmtId="0" fontId="76" fillId="29" borderId="28" applyNumberFormat="0" applyAlignment="0" applyProtection="0"/>
    <xf numFmtId="0" fontId="191" fillId="0" borderId="0" applyNumberFormat="0" applyFill="0" applyBorder="0" applyAlignment="0" applyProtection="0"/>
    <xf numFmtId="0" fontId="22" fillId="5" borderId="4" applyNumberFormat="0" applyBorder="0" applyAlignment="0" applyProtection="0"/>
    <xf numFmtId="0" fontId="54" fillId="0" borderId="0"/>
    <xf numFmtId="0" fontId="191" fillId="0" borderId="0" applyNumberFormat="0" applyFill="0" applyBorder="0" applyAlignment="0" applyProtection="0"/>
    <xf numFmtId="170" fontId="191" fillId="0" borderId="0" applyFont="0" applyFill="0" applyBorder="0" applyAlignment="0" applyProtection="0"/>
    <xf numFmtId="0" fontId="191" fillId="0" borderId="0" applyNumberFormat="0" applyFill="0" applyBorder="0" applyAlignment="0" applyProtection="0"/>
    <xf numFmtId="170" fontId="191" fillId="0" borderId="0" applyFont="0" applyFill="0" applyBorder="0" applyAlignment="0" applyProtection="0"/>
    <xf numFmtId="0" fontId="191" fillId="0" borderId="0" applyNumberFormat="0" applyFill="0" applyBorder="0" applyAlignment="0" applyProtection="0"/>
    <xf numFmtId="170"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pplyNumberFormat="0" applyFill="0" applyBorder="0" applyAlignment="0" applyProtection="0"/>
    <xf numFmtId="0" fontId="22" fillId="12" borderId="11" applyNumberFormat="0" applyBorder="0" applyAlignment="0" applyProtection="0"/>
    <xf numFmtId="0" fontId="191" fillId="0" borderId="0"/>
    <xf numFmtId="0" fontId="191" fillId="0" borderId="0">
      <alignment horizontal="justify"/>
    </xf>
    <xf numFmtId="43" fontId="22" fillId="0" borderId="0" applyFont="0" applyFill="0" applyBorder="0" applyAlignment="0" applyProtection="0"/>
    <xf numFmtId="0" fontId="22" fillId="0" borderId="0"/>
    <xf numFmtId="0" fontId="22" fillId="11" borderId="10" applyNumberFormat="0" applyBorder="0" applyAlignment="0" applyProtection="0"/>
    <xf numFmtId="0" fontId="191" fillId="0" borderId="0"/>
    <xf numFmtId="0" fontId="22" fillId="19" borderId="18" applyNumberFormat="0" applyBorder="0" applyAlignment="0" applyProtection="0"/>
    <xf numFmtId="0" fontId="22" fillId="4" borderId="3" applyNumberFormat="0" applyBorder="0" applyAlignment="0" applyProtection="0"/>
    <xf numFmtId="169" fontId="79" fillId="0" borderId="0" applyFont="0" applyFill="0" applyBorder="0" applyAlignment="0">
      <alignment horizontal="center"/>
    </xf>
    <xf numFmtId="0" fontId="22" fillId="5" borderId="4" applyNumberFormat="0" applyBorder="0" applyAlignment="0" applyProtection="0"/>
    <xf numFmtId="0" fontId="191" fillId="0" borderId="0"/>
    <xf numFmtId="0" fontId="22" fillId="19" borderId="18"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0" borderId="0"/>
    <xf numFmtId="0" fontId="22" fillId="19" borderId="18" applyNumberFormat="0" applyBorder="0" applyAlignment="0" applyProtection="0"/>
    <xf numFmtId="0" fontId="191" fillId="0" borderId="0">
      <alignment horizontal="justify"/>
    </xf>
    <xf numFmtId="0" fontId="191" fillId="0" borderId="0">
      <alignment horizontal="justify"/>
    </xf>
    <xf numFmtId="0" fontId="22" fillId="11" borderId="10" applyNumberFormat="0" applyBorder="0" applyAlignment="0" applyProtection="0"/>
    <xf numFmtId="0" fontId="57" fillId="12" borderId="11" applyNumberFormat="0" applyBorder="0" applyAlignment="0" applyProtection="0"/>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0" borderId="0"/>
    <xf numFmtId="0" fontId="191" fillId="0" borderId="0"/>
    <xf numFmtId="0" fontId="22" fillId="5" borderId="4" applyNumberFormat="0" applyBorder="0" applyAlignment="0" applyProtection="0"/>
    <xf numFmtId="0" fontId="191" fillId="10" borderId="9"/>
    <xf numFmtId="0" fontId="191" fillId="0" borderId="0"/>
    <xf numFmtId="0" fontId="191" fillId="11" borderId="10"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32" borderId="31" applyNumberFormat="0" applyFont="0" applyAlignment="0" applyProtection="0"/>
    <xf numFmtId="0" fontId="191" fillId="0" borderId="0"/>
    <xf numFmtId="0" fontId="22" fillId="5" borderId="4" applyNumberFormat="0" applyBorder="0" applyAlignment="0" applyProtection="0"/>
    <xf numFmtId="0" fontId="191" fillId="10" borderId="9"/>
    <xf numFmtId="0" fontId="191" fillId="11" borderId="10" applyNumberFormat="0" applyBorder="0" applyAlignment="0" applyProtection="0"/>
    <xf numFmtId="0" fontId="43" fillId="33" borderId="32" applyNumberFormat="0" applyAlignment="0" applyProtection="0"/>
    <xf numFmtId="0" fontId="22" fillId="21" borderId="20" applyNumberFormat="0" applyBorder="0" applyAlignment="0" applyProtection="0"/>
    <xf numFmtId="0" fontId="22" fillId="8" borderId="7" applyNumberFormat="0" applyBorder="0" applyAlignment="0" applyProtection="0"/>
    <xf numFmtId="0" fontId="22" fillId="0" borderId="0"/>
    <xf numFmtId="0" fontId="191" fillId="0" borderId="0">
      <alignment horizontal="justify"/>
    </xf>
    <xf numFmtId="0" fontId="191" fillId="0" borderId="0"/>
    <xf numFmtId="43" fontId="22" fillId="0" borderId="0" applyFont="0" applyFill="0" applyBorder="0" applyAlignment="0" applyProtection="0"/>
    <xf numFmtId="0" fontId="22" fillId="9" borderId="8" applyNumberFormat="0" applyBorder="0" applyAlignment="0" applyProtection="0"/>
    <xf numFmtId="0" fontId="191" fillId="0" borderId="0"/>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15" borderId="14" applyNumberFormat="0" applyBorder="0" applyAlignment="0" applyProtection="0"/>
    <xf numFmtId="0" fontId="22" fillId="0" borderId="0"/>
    <xf numFmtId="0" fontId="22" fillId="0" borderId="0"/>
    <xf numFmtId="0" fontId="191" fillId="0" borderId="0"/>
    <xf numFmtId="0" fontId="191" fillId="0" borderId="0">
      <alignment horizontal="justify"/>
    </xf>
    <xf numFmtId="0" fontId="191" fillId="0" borderId="0"/>
    <xf numFmtId="0" fontId="22" fillId="0" borderId="0"/>
    <xf numFmtId="0" fontId="191" fillId="0" borderId="0">
      <alignment horizontal="justify"/>
    </xf>
    <xf numFmtId="0" fontId="22" fillId="25" borderId="24" applyNumberFormat="0" applyBorder="0" applyAlignment="0" applyProtection="0"/>
    <xf numFmtId="0" fontId="191" fillId="0" borderId="0"/>
    <xf numFmtId="9" fontId="22" fillId="0" borderId="0" applyFont="0" applyFill="0" applyBorder="0" applyAlignment="0" applyProtection="0"/>
    <xf numFmtId="0" fontId="191" fillId="0" borderId="0"/>
    <xf numFmtId="9" fontId="22" fillId="0" borderId="0" applyFont="0" applyFill="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8" borderId="7" applyNumberFormat="0" applyBorder="0" applyAlignment="0" applyProtection="0"/>
    <xf numFmtId="0" fontId="191" fillId="0" borderId="0"/>
    <xf numFmtId="9" fontId="22" fillId="0" borderId="0" applyFont="0" applyFill="0" applyBorder="0" applyAlignment="0" applyProtection="0"/>
    <xf numFmtId="0" fontId="22" fillId="8" borderId="7" applyNumberFormat="0" applyBorder="0" applyAlignment="0" applyProtection="0"/>
    <xf numFmtId="0" fontId="191" fillId="0" borderId="0"/>
    <xf numFmtId="9" fontId="22" fillId="0" borderId="0" applyFont="0" applyFill="0" applyBorder="0" applyAlignment="0" applyProtection="0"/>
    <xf numFmtId="0" fontId="191" fillId="0" borderId="0"/>
    <xf numFmtId="0" fontId="191" fillId="0" borderId="0"/>
    <xf numFmtId="43" fontId="22" fillId="0" borderId="0" applyFont="0" applyFill="0" applyBorder="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191" fillId="0" borderId="0">
      <alignment horizontal="justify"/>
    </xf>
    <xf numFmtId="0" fontId="22" fillId="12" borderId="11" applyNumberFormat="0" applyBorder="0" applyAlignment="0" applyProtection="0"/>
    <xf numFmtId="0" fontId="191" fillId="0" borderId="0"/>
    <xf numFmtId="0" fontId="191" fillId="0" borderId="0">
      <alignment horizontal="justify"/>
    </xf>
    <xf numFmtId="0" fontId="191" fillId="0" borderId="0">
      <alignment horizontal="justify"/>
    </xf>
    <xf numFmtId="0" fontId="191" fillId="0" borderId="0"/>
    <xf numFmtId="191" fontId="23" fillId="34" borderId="33">
      <alignment horizontal="center" vertical="top"/>
    </xf>
    <xf numFmtId="0" fontId="22" fillId="11" borderId="10" applyNumberFormat="0" applyBorder="0" applyAlignment="0" applyProtection="0"/>
    <xf numFmtId="0" fontId="191"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xf numFmtId="0" fontId="191" fillId="0" borderId="0"/>
    <xf numFmtId="0" fontId="22" fillId="11" borderId="10" applyNumberFormat="0" applyBorder="0" applyAlignment="0" applyProtection="0"/>
    <xf numFmtId="182" fontId="191" fillId="0" borderId="0">
      <alignment horizontal="left" wrapText="1"/>
    </xf>
    <xf numFmtId="0" fontId="22" fillId="0" borderId="0"/>
    <xf numFmtId="0" fontId="22" fillId="0" borderId="0"/>
    <xf numFmtId="0" fontId="22" fillId="0" borderId="0"/>
    <xf numFmtId="0" fontId="53" fillId="0" borderId="0"/>
    <xf numFmtId="0" fontId="22" fillId="11" borderId="10"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0" borderId="0"/>
    <xf numFmtId="0" fontId="191" fillId="0" borderId="0"/>
    <xf numFmtId="0" fontId="22" fillId="11" borderId="10"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11" borderId="10" applyNumberFormat="0" applyBorder="0" applyAlignment="0" applyProtection="0"/>
    <xf numFmtId="0" fontId="191" fillId="0" borderId="0"/>
    <xf numFmtId="0" fontId="22" fillId="16" borderId="15" applyNumberFormat="0" applyBorder="0" applyAlignment="0" applyProtection="0"/>
    <xf numFmtId="0" fontId="191" fillId="0" borderId="0"/>
    <xf numFmtId="191" fontId="23" fillId="34" borderId="33">
      <alignment horizontal="center" vertical="top"/>
    </xf>
    <xf numFmtId="0" fontId="191" fillId="0" borderId="0"/>
    <xf numFmtId="0" fontId="191" fillId="0" borderId="0" applyNumberFormat="0" applyFill="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80" fillId="35" borderId="34" applyNumberFormat="0" applyAlignment="0" applyProtection="0"/>
    <xf numFmtId="0" fontId="191" fillId="0" borderId="0" applyNumberFormat="0" applyFill="0" applyBorder="0" applyAlignment="0" applyProtection="0"/>
    <xf numFmtId="0" fontId="22" fillId="0" borderId="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0" borderId="0" applyNumberFormat="0" applyFill="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xf numFmtId="0" fontId="57" fillId="36" borderId="35" applyNumberFormat="0" applyBorder="0" applyAlignment="0" applyProtection="0"/>
    <xf numFmtId="0" fontId="191" fillId="0" borderId="0" applyNumberFormat="0" applyFill="0" applyBorder="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2" borderId="1" applyNumberFormat="0" applyBorder="0" applyAlignment="0" applyProtection="0"/>
    <xf numFmtId="0" fontId="191" fillId="0" borderId="0" applyNumberFormat="0" applyFill="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182" fontId="191" fillId="0" borderId="0">
      <alignment horizontal="left" wrapText="1"/>
    </xf>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82" fillId="37" borderId="36" applyBorder="0">
      <protection locked="0"/>
    </xf>
    <xf numFmtId="182" fontId="191" fillId="0" borderId="0">
      <alignment horizontal="left" wrapText="1"/>
    </xf>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0" fontId="22" fillId="21" borderId="20"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0" fontId="22" fillId="13" borderId="12" applyNumberFormat="0" applyBorder="0" applyAlignment="0" applyProtection="0"/>
    <xf numFmtId="0" fontId="22" fillId="2" borderId="1" applyNumberFormat="0" applyBorder="0" applyAlignment="0" applyProtection="0"/>
    <xf numFmtId="182" fontId="191" fillId="0" borderId="0">
      <alignment horizontal="left" wrapText="1"/>
    </xf>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1" borderId="10" applyNumberFormat="0" applyBorder="0" applyAlignment="0" applyProtection="0"/>
    <xf numFmtId="182" fontId="191" fillId="0" borderId="0">
      <alignment horizontal="left" wrapText="1"/>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36" borderId="35" applyNumberFormat="0" applyBorder="0" applyAlignment="0" applyProtection="0"/>
    <xf numFmtId="0" fontId="22" fillId="0" borderId="0"/>
    <xf numFmtId="0" fontId="22" fillId="11" borderId="10" applyNumberFormat="0" applyBorder="0" applyAlignment="0" applyProtection="0"/>
    <xf numFmtId="182" fontId="191" fillId="0" borderId="0">
      <alignment horizontal="left" wrapText="1"/>
    </xf>
    <xf numFmtId="0" fontId="53" fillId="0" borderId="0"/>
    <xf numFmtId="0" fontId="22" fillId="11" borderId="10" applyNumberFormat="0" applyBorder="0" applyAlignment="0" applyProtection="0"/>
    <xf numFmtId="0" fontId="191" fillId="0" borderId="0"/>
    <xf numFmtId="0" fontId="22" fillId="18" borderId="17" applyNumberFormat="0" applyBorder="0" applyAlignment="0" applyProtection="0"/>
    <xf numFmtId="0" fontId="22" fillId="11" borderId="10" applyNumberFormat="0" applyBorder="0" applyAlignment="0" applyProtection="0"/>
    <xf numFmtId="177" fontId="70" fillId="0" borderId="0">
      <alignment horizontal="right"/>
    </xf>
    <xf numFmtId="0" fontId="191" fillId="0" borderId="0"/>
    <xf numFmtId="0" fontId="22" fillId="11" borderId="10" applyNumberFormat="0" applyBorder="0" applyAlignment="0" applyProtection="0"/>
    <xf numFmtId="177" fontId="70" fillId="0" borderId="0">
      <alignment horizontal="right"/>
    </xf>
    <xf numFmtId="0" fontId="191" fillId="0" borderId="0"/>
    <xf numFmtId="0" fontId="76" fillId="29" borderId="28" applyNumberFormat="0" applyAlignment="0" applyProtection="0"/>
    <xf numFmtId="0" fontId="22" fillId="11" borderId="10" applyNumberFormat="0" applyBorder="0" applyAlignment="0" applyProtection="0"/>
    <xf numFmtId="0" fontId="191" fillId="0" borderId="0"/>
    <xf numFmtId="0" fontId="22" fillId="15" borderId="14"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 borderId="7" applyNumberFormat="0" applyBorder="0" applyAlignment="0" applyProtection="0"/>
    <xf numFmtId="0" fontId="22" fillId="38" borderId="37" applyNumberFormat="0" applyBorder="0" applyAlignment="0" applyProtection="0"/>
    <xf numFmtId="0" fontId="22" fillId="11" borderId="10" applyNumberFormat="0" applyBorder="0" applyAlignment="0" applyProtection="0"/>
    <xf numFmtId="0" fontId="191" fillId="0" borderId="0"/>
    <xf numFmtId="0" fontId="22" fillId="11" borderId="10" applyNumberFormat="0" applyBorder="0" applyAlignment="0" applyProtection="0"/>
    <xf numFmtId="0" fontId="22" fillId="5" borderId="4" applyNumberFormat="0" applyBorder="0" applyAlignment="0" applyProtection="0"/>
    <xf numFmtId="0" fontId="191" fillId="0" borderId="0"/>
    <xf numFmtId="202" fontId="59" fillId="0" borderId="0" applyNumberFormat="0" applyFill="0" applyBorder="0" applyAlignment="0" applyProtection="0"/>
    <xf numFmtId="0" fontId="22" fillId="11" borderId="10" applyNumberFormat="0" applyBorder="0" applyAlignment="0" applyProtection="0"/>
    <xf numFmtId="0" fontId="191" fillId="0" borderId="0"/>
    <xf numFmtId="0" fontId="191" fillId="0" borderId="0"/>
    <xf numFmtId="0" fontId="191" fillId="0" borderId="0"/>
    <xf numFmtId="43" fontId="22" fillId="0" borderId="0" applyFont="0" applyFill="0" applyBorder="0" applyAlignment="0" applyProtection="0"/>
    <xf numFmtId="0" fontId="22" fillId="11" borderId="10" applyNumberFormat="0" applyBorder="0" applyAlignment="0" applyProtection="0"/>
    <xf numFmtId="0" fontId="191" fillId="0" borderId="0"/>
    <xf numFmtId="0" fontId="22" fillId="0" borderId="0"/>
    <xf numFmtId="0" fontId="22" fillId="0" borderId="0"/>
    <xf numFmtId="0" fontId="191" fillId="0" borderId="0"/>
    <xf numFmtId="0" fontId="42" fillId="39" borderId="38" applyNumberFormat="0" applyFont="0" applyAlignment="0" applyProtection="0"/>
    <xf numFmtId="0" fontId="22" fillId="0" borderId="0"/>
    <xf numFmtId="0" fontId="191" fillId="0" borderId="0"/>
    <xf numFmtId="0" fontId="22" fillId="0" borderId="0"/>
    <xf numFmtId="0" fontId="191" fillId="0" borderId="0"/>
    <xf numFmtId="0" fontId="22" fillId="0" borderId="0"/>
    <xf numFmtId="0" fontId="191" fillId="0" borderId="0"/>
    <xf numFmtId="0" fontId="191" fillId="0" borderId="0">
      <alignment horizontal="justify"/>
    </xf>
    <xf numFmtId="0" fontId="191" fillId="0" borderId="0">
      <alignment horizontal="justify"/>
    </xf>
    <xf numFmtId="0" fontId="22" fillId="2" borderId="1" applyNumberFormat="0" applyBorder="0" applyAlignment="0" applyProtection="0"/>
    <xf numFmtId="0" fontId="191" fillId="0" borderId="0"/>
    <xf numFmtId="0" fontId="191" fillId="0" borderId="0">
      <alignment horizontal="justify"/>
    </xf>
    <xf numFmtId="0" fontId="22" fillId="5" borderId="4" applyNumberFormat="0" applyBorder="0" applyAlignment="0" applyProtection="0"/>
    <xf numFmtId="0" fontId="22" fillId="13" borderId="12" applyNumberFormat="0" applyBorder="0" applyAlignment="0" applyProtection="0"/>
    <xf numFmtId="0" fontId="191" fillId="0" borderId="0"/>
    <xf numFmtId="0" fontId="191" fillId="0" borderId="0"/>
    <xf numFmtId="0" fontId="191" fillId="0" borderId="0"/>
    <xf numFmtId="0" fontId="191" fillId="0" borderId="0"/>
    <xf numFmtId="0" fontId="22" fillId="19" borderId="18" applyNumberFormat="0" applyBorder="0" applyAlignment="0" applyProtection="0"/>
    <xf numFmtId="0" fontId="22" fillId="11" borderId="10" applyNumberFormat="0" applyBorder="0" applyAlignment="0" applyProtection="0"/>
    <xf numFmtId="0" fontId="191" fillId="0" borderId="0"/>
    <xf numFmtId="0" fontId="22" fillId="19" borderId="18"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191" fillId="0" borderId="0"/>
    <xf numFmtId="0" fontId="22" fillId="5" borderId="4"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xf numFmtId="0" fontId="22" fillId="32" borderId="31" applyNumberFormat="0" applyFont="0" applyAlignment="0" applyProtection="0"/>
    <xf numFmtId="0" fontId="22" fillId="4" borderId="3"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2" fontId="81" fillId="0" borderId="0"/>
    <xf numFmtId="0" fontId="22" fillId="11" borderId="10"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4" borderId="3" applyNumberFormat="0" applyBorder="0" applyAlignment="0" applyProtection="0"/>
    <xf numFmtId="0" fontId="22" fillId="4" borderId="3"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4" borderId="3"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191" fontId="23" fillId="34" borderId="33">
      <alignment horizontal="center" vertical="top"/>
    </xf>
    <xf numFmtId="0" fontId="22" fillId="11" borderId="10" applyNumberFormat="0" applyBorder="0" applyAlignment="0" applyProtection="0"/>
    <xf numFmtId="0" fontId="22" fillId="8" borderId="7" applyNumberFormat="0" applyBorder="0" applyAlignment="0" applyProtection="0"/>
    <xf numFmtId="191" fontId="23" fillId="34" borderId="33">
      <alignment horizontal="center" vertical="top"/>
    </xf>
    <xf numFmtId="0" fontId="22" fillId="11" borderId="10" applyNumberFormat="0" applyBorder="0" applyAlignment="0" applyProtection="0"/>
    <xf numFmtId="0" fontId="67" fillId="40" borderId="39" applyNumberFormat="0" applyBorder="0" applyAlignment="0" applyProtection="0"/>
    <xf numFmtId="191" fontId="23" fillId="34" borderId="33">
      <alignment horizontal="center" vertical="top"/>
    </xf>
    <xf numFmtId="0" fontId="22" fillId="11" borderId="10" applyNumberFormat="0" applyBorder="0" applyAlignment="0" applyProtection="0"/>
    <xf numFmtId="0" fontId="22" fillId="9" borderId="8" applyNumberFormat="0" applyBorder="0" applyAlignment="0" applyProtection="0"/>
    <xf numFmtId="0" fontId="67" fillId="40" borderId="39" applyNumberFormat="0" applyBorder="0" applyAlignment="0" applyProtection="0"/>
    <xf numFmtId="0" fontId="22" fillId="11" borderId="10" applyNumberFormat="0" applyBorder="0" applyAlignment="0" applyProtection="0"/>
    <xf numFmtId="0" fontId="57" fillId="40" borderId="39" applyNumberFormat="0" applyBorder="0" applyAlignment="0" applyProtection="0"/>
    <xf numFmtId="0" fontId="22" fillId="11" borderId="10" applyNumberFormat="0" applyBorder="0" applyAlignment="0" applyProtection="0"/>
    <xf numFmtId="191" fontId="23" fillId="34" borderId="33">
      <alignment horizontal="center" vertical="top"/>
    </xf>
    <xf numFmtId="203" fontId="53" fillId="0" borderId="0"/>
    <xf numFmtId="0" fontId="22" fillId="11" borderId="10" applyNumberFormat="0" applyBorder="0" applyAlignment="0" applyProtection="0"/>
    <xf numFmtId="0" fontId="57" fillId="40" borderId="39" applyNumberFormat="0" applyBorder="0" applyAlignment="0" applyProtection="0"/>
    <xf numFmtId="0" fontId="22" fillId="11" borderId="10" applyNumberFormat="0" applyBorder="0" applyAlignment="0" applyProtection="0"/>
    <xf numFmtId="1" fontId="83" fillId="0" borderId="0"/>
    <xf numFmtId="0" fontId="22" fillId="11" borderId="10" applyNumberFormat="0" applyBorder="0" applyAlignment="0" applyProtection="0"/>
    <xf numFmtId="43" fontId="22" fillId="0" borderId="0" applyFont="0" applyFill="0" applyBorder="0" applyAlignment="0" applyProtection="0"/>
    <xf numFmtId="1" fontId="83" fillId="0" borderId="0"/>
    <xf numFmtId="0" fontId="22" fillId="11" borderId="10" applyNumberFormat="0" applyBorder="0" applyAlignment="0" applyProtection="0"/>
    <xf numFmtId="0" fontId="67" fillId="3" borderId="2" applyNumberFormat="0" applyBorder="0" applyAlignment="0" applyProtection="0"/>
    <xf numFmtId="0" fontId="22" fillId="11" borderId="10" applyNumberFormat="0" applyBorder="0" applyAlignment="0" applyProtection="0"/>
    <xf numFmtId="0" fontId="22" fillId="0" borderId="0"/>
    <xf numFmtId="43" fontId="22" fillId="0" borderId="0" applyFont="0" applyFill="0" applyBorder="0" applyAlignment="0" applyProtection="0"/>
    <xf numFmtId="0" fontId="22" fillId="11" borderId="10" applyNumberFormat="0" applyBorder="0" applyAlignment="0" applyProtection="0"/>
    <xf numFmtId="0" fontId="22" fillId="5" borderId="4" applyNumberFormat="0" applyBorder="0" applyAlignment="0" applyProtection="0"/>
    <xf numFmtId="0" fontId="57" fillId="3" borderId="2" applyNumberFormat="0" applyBorder="0" applyAlignment="0" applyProtection="0"/>
    <xf numFmtId="0" fontId="22" fillId="0" borderId="0"/>
    <xf numFmtId="0" fontId="22" fillId="11" borderId="10" applyNumberFormat="0" applyBorder="0" applyAlignment="0" applyProtection="0"/>
    <xf numFmtId="0" fontId="22" fillId="0" borderId="0"/>
    <xf numFmtId="0" fontId="22" fillId="0" borderId="0"/>
    <xf numFmtId="0" fontId="22" fillId="11" borderId="10" applyNumberFormat="0" applyBorder="0" applyAlignment="0" applyProtection="0"/>
    <xf numFmtId="0" fontId="57" fillId="3" borderId="2" applyNumberFormat="0" applyBorder="0" applyAlignment="0" applyProtection="0"/>
    <xf numFmtId="43" fontId="191" fillId="0" borderId="0" applyFont="0" applyFill="0" applyBorder="0" applyAlignment="0" applyProtection="0"/>
    <xf numFmtId="0" fontId="22" fillId="0" borderId="0"/>
    <xf numFmtId="0" fontId="22" fillId="11" borderId="10" applyNumberFormat="0" applyBorder="0" applyAlignment="0" applyProtection="0"/>
    <xf numFmtId="0" fontId="22" fillId="15" borderId="14" applyNumberFormat="0" applyBorder="0" applyAlignment="0" applyProtection="0"/>
    <xf numFmtId="0" fontId="22" fillId="11" borderId="10" applyNumberFormat="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57" fillId="41" borderId="40" applyNumberFormat="0" applyBorder="0" applyAlignment="0" applyProtection="0"/>
    <xf numFmtId="0" fontId="67" fillId="27" borderId="26" applyNumberFormat="0" applyBorder="0" applyAlignment="0" applyProtection="0"/>
    <xf numFmtId="0" fontId="22" fillId="11" borderId="1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0" fontId="67" fillId="27" borderId="26"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57" fillId="27" borderId="26" applyNumberFormat="0" applyBorder="0" applyAlignment="0" applyProtection="0"/>
    <xf numFmtId="0" fontId="22" fillId="0" borderId="0"/>
    <xf numFmtId="0" fontId="22" fillId="0" borderId="0"/>
    <xf numFmtId="0" fontId="191" fillId="0" borderId="0"/>
    <xf numFmtId="0" fontId="191" fillId="0" borderId="0">
      <alignment horizontal="justify"/>
    </xf>
    <xf numFmtId="0" fontId="22" fillId="13" borderId="12" applyNumberFormat="0" applyBorder="0" applyAlignment="0" applyProtection="0"/>
    <xf numFmtId="0" fontId="22" fillId="36" borderId="35" applyNumberFormat="0" applyBorder="0" applyAlignment="0" applyProtection="0"/>
    <xf numFmtId="202" fontId="191" fillId="8" borderId="7"/>
    <xf numFmtId="0" fontId="22" fillId="0" borderId="0"/>
    <xf numFmtId="0" fontId="22" fillId="11" borderId="10" applyNumberFormat="0" applyBorder="0" applyAlignment="0" applyProtection="0"/>
    <xf numFmtId="0" fontId="57" fillId="27" borderId="26"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67" fillId="43" borderId="42"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191" fillId="0" borderId="0">
      <alignment horizontal="justify"/>
    </xf>
    <xf numFmtId="0" fontId="57" fillId="44" borderId="43" applyNumberFormat="0" applyBorder="0" applyAlignment="0" applyProtection="0"/>
    <xf numFmtId="0" fontId="22" fillId="0" borderId="0"/>
    <xf numFmtId="0" fontId="53" fillId="0" borderId="0"/>
    <xf numFmtId="0" fontId="191" fillId="0" borderId="0">
      <alignment horizontal="justify"/>
    </xf>
    <xf numFmtId="0" fontId="22" fillId="0" borderId="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 fontId="53" fillId="0" borderId="0" applyFont="0" applyFill="0" applyBorder="0" applyAlignment="0" applyProtection="0"/>
    <xf numFmtId="0" fontId="22" fillId="11" borderId="10" applyNumberFormat="0" applyBorder="0" applyAlignment="0" applyProtection="0"/>
    <xf numFmtId="4" fontId="53" fillId="0" borderId="0" applyFont="0" applyFill="0" applyBorder="0" applyAlignment="0" applyProtection="0"/>
    <xf numFmtId="0" fontId="22" fillId="11" borderId="10" applyNumberFormat="0" applyBorder="0" applyAlignment="0" applyProtection="0"/>
    <xf numFmtId="0" fontId="22" fillId="0" borderId="0"/>
    <xf numFmtId="203" fontId="53" fillId="0" borderId="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203" fontId="53" fillId="0" borderId="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0" borderId="0"/>
    <xf numFmtId="0" fontId="53" fillId="0" borderId="0"/>
    <xf numFmtId="0" fontId="22" fillId="11" borderId="10" applyNumberFormat="0" applyBorder="0" applyAlignment="0" applyProtection="0"/>
    <xf numFmtId="0" fontId="22" fillId="11" borderId="10" applyNumberFormat="0" applyBorder="0" applyAlignment="0" applyProtection="0"/>
    <xf numFmtId="0" fontId="67" fillId="36" borderId="35" applyNumberFormat="0" applyBorder="0" applyAlignment="0" applyProtection="0"/>
    <xf numFmtId="0" fontId="22" fillId="0" borderId="0"/>
    <xf numFmtId="0" fontId="53" fillId="0" borderId="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22" borderId="21"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2" fontId="81" fillId="0" borderId="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11" borderId="10" applyNumberFormat="0" applyBorder="0" applyAlignment="0" applyProtection="0"/>
    <xf numFmtId="0" fontId="57" fillId="27" borderId="26"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4" borderId="23" applyNumberFormat="0" applyBorder="0" applyAlignment="0" applyProtection="0"/>
    <xf numFmtId="0" fontId="22" fillId="16" borderId="15"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1" borderId="1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1" borderId="1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84" fillId="0" borderId="0" applyNumberForma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191" fillId="0" borderId="0" applyFon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181" fontId="191" fillId="0" borderId="0" applyFont="0" applyFill="0" applyBorder="0" applyAlignment="0" applyProtection="0">
      <alignment wrapText="1"/>
    </xf>
    <xf numFmtId="0" fontId="71" fillId="45" borderId="44"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191" fillId="0" borderId="0" applyFont="0" applyFill="0" applyBorder="0" applyAlignment="0" applyProtection="0"/>
    <xf numFmtId="0" fontId="85" fillId="45" borderId="44"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pplyFont="0" applyFill="0" applyBorder="0" applyAlignment="0" applyProtection="0"/>
    <xf numFmtId="0" fontId="71" fillId="23" borderId="22"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191" fillId="0" borderId="0"/>
    <xf numFmtId="0" fontId="191" fillId="0" borderId="0"/>
    <xf numFmtId="181" fontId="191" fillId="0" borderId="0" applyFont="0" applyFill="0" applyBorder="0" applyAlignment="0" applyProtection="0">
      <alignment wrapText="1"/>
    </xf>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191" fillId="0" borderId="0">
      <alignment horizontal="justify"/>
    </xf>
    <xf numFmtId="0" fontId="191" fillId="0" borderId="0">
      <alignment horizontal="justify"/>
    </xf>
    <xf numFmtId="202" fontId="56" fillId="6" borderId="5">
      <alignment horizontal="center"/>
    </xf>
    <xf numFmtId="0" fontId="22" fillId="13" borderId="12"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170" fontId="191"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25" borderId="2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170" fontId="191" fillId="0" borderId="0" applyFont="0" applyFill="0" applyBorder="0" applyAlignment="0" applyProtection="0"/>
    <xf numFmtId="0" fontId="22" fillId="4" borderId="3" applyNumberFormat="0" applyBorder="0" applyAlignment="0" applyProtection="0"/>
    <xf numFmtId="202" fontId="56" fillId="6" borderId="5">
      <alignment horizontal="center"/>
    </xf>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202" fontId="56" fillId="6" borderId="5">
      <alignment horizontal="center"/>
    </xf>
    <xf numFmtId="0" fontId="22" fillId="13" borderId="12" applyNumberFormat="0" applyBorder="0" applyAlignment="0" applyProtection="0"/>
    <xf numFmtId="0" fontId="22" fillId="0" borderId="0"/>
    <xf numFmtId="0" fontId="51" fillId="0" borderId="0"/>
    <xf numFmtId="0" fontId="22" fillId="12" borderId="11" applyNumberFormat="0" applyBorder="0" applyAlignment="0" applyProtection="0"/>
    <xf numFmtId="49" fontId="72" fillId="0" borderId="0">
      <alignment horizontal="right"/>
    </xf>
    <xf numFmtId="0" fontId="191" fillId="0" borderId="0">
      <alignment horizontal="justify"/>
    </xf>
    <xf numFmtId="0" fontId="191" fillId="0" borderId="0">
      <alignment horizontal="justify"/>
    </xf>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202" fontId="191" fillId="17" borderId="16">
      <alignment vertical="top"/>
    </xf>
    <xf numFmtId="0" fontId="22" fillId="4" borderId="3" applyNumberFormat="0" applyBorder="0" applyAlignment="0" applyProtection="0"/>
    <xf numFmtId="202" fontId="56" fillId="6" borderId="5">
      <alignment horizontal="center"/>
    </xf>
    <xf numFmtId="0" fontId="22" fillId="13" borderId="12" applyNumberFormat="0" applyBorder="0" applyAlignment="0" applyProtection="0"/>
    <xf numFmtId="0" fontId="22" fillId="12" borderId="11" applyNumberFormat="0" applyBorder="0" applyAlignment="0" applyProtection="0"/>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86" fillId="46" borderId="45" applyNumberFormat="0" applyFill="0" applyAlignment="0" applyProtection="0"/>
    <xf numFmtId="0" fontId="22" fillId="13" borderId="12"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15" borderId="14" applyNumberFormat="0" applyBorder="0" applyAlignment="0" applyProtection="0"/>
    <xf numFmtId="0" fontId="22" fillId="2" borderId="1" applyNumberFormat="0" applyBorder="0" applyAlignment="0" applyProtection="0"/>
    <xf numFmtId="0" fontId="87" fillId="20" borderId="19" applyNumberFormat="0" applyAlignment="0" applyProtection="0"/>
    <xf numFmtId="0" fontId="22" fillId="13" borderId="12"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6" borderId="15" applyNumberFormat="0" applyBorder="0" applyAlignment="0" applyProtection="0"/>
    <xf numFmtId="0" fontId="191" fillId="0" borderId="0">
      <alignment horizontal="justify"/>
    </xf>
    <xf numFmtId="0" fontId="22" fillId="25" borderId="24" applyNumberFormat="0" applyBorder="0" applyAlignment="0" applyProtection="0"/>
    <xf numFmtId="0" fontId="22" fillId="15" borderId="14" applyNumberFormat="0" applyBorder="0" applyAlignment="0" applyProtection="0"/>
    <xf numFmtId="203" fontId="53" fillId="0" borderId="0"/>
    <xf numFmtId="0" fontId="22" fillId="16" borderId="15" applyNumberFormat="0" applyBorder="0" applyAlignment="0" applyProtection="0"/>
    <xf numFmtId="0" fontId="191" fillId="0" borderId="0">
      <alignment horizontal="justify"/>
    </xf>
    <xf numFmtId="0" fontId="22" fillId="15" borderId="14" applyNumberFormat="0" applyBorder="0" applyAlignment="0" applyProtection="0"/>
    <xf numFmtId="0" fontId="22" fillId="16" borderId="15" applyNumberFormat="0" applyBorder="0" applyAlignment="0" applyProtection="0"/>
    <xf numFmtId="0" fontId="191" fillId="0" borderId="0">
      <alignment horizontal="justify"/>
    </xf>
    <xf numFmtId="0" fontId="22" fillId="15" borderId="14" applyNumberFormat="0" applyBorder="0" applyAlignment="0" applyProtection="0"/>
    <xf numFmtId="194" fontId="191" fillId="0" borderId="0" applyFont="0" applyFill="0" applyBorder="0" applyAlignment="0" applyProtection="0"/>
    <xf numFmtId="0" fontId="22" fillId="13" borderId="12" applyNumberFormat="0" applyBorder="0" applyAlignment="0" applyProtection="0"/>
    <xf numFmtId="0" fontId="22" fillId="0" borderId="0"/>
    <xf numFmtId="0" fontId="191" fillId="0" borderId="0">
      <alignment horizontal="justify"/>
    </xf>
    <xf numFmtId="0" fontId="191" fillId="10" borderId="9"/>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68" fillId="0" borderId="0"/>
    <xf numFmtId="0" fontId="22" fillId="13" borderId="12" applyNumberFormat="0" applyBorder="0" applyAlignment="0" applyProtection="0"/>
    <xf numFmtId="0" fontId="22" fillId="0" borderId="0"/>
    <xf numFmtId="0" fontId="191" fillId="0" borderId="0">
      <alignment horizontal="justify"/>
    </xf>
    <xf numFmtId="0" fontId="191" fillId="10" borderId="9"/>
    <xf numFmtId="0" fontId="22" fillId="12" borderId="1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0" borderId="0"/>
    <xf numFmtId="0" fontId="191" fillId="13" borderId="12" applyNumberFormat="0" applyBorder="0" applyAlignment="0" applyProtection="0"/>
    <xf numFmtId="0" fontId="22" fillId="0" borderId="0"/>
    <xf numFmtId="0" fontId="22" fillId="15" borderId="14" applyNumberFormat="0" applyBorder="0" applyAlignment="0" applyProtection="0"/>
    <xf numFmtId="0" fontId="191" fillId="10" borderId="9"/>
    <xf numFmtId="0" fontId="22" fillId="5" borderId="4"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5" borderId="4" applyNumberFormat="0" applyBorder="0" applyAlignment="0" applyProtection="0"/>
    <xf numFmtId="0" fontId="191" fillId="0" borderId="0"/>
    <xf numFmtId="0" fontId="22" fillId="13" borderId="12"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2" fontId="81" fillId="0" borderId="0"/>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0" fontId="22" fillId="0" borderId="0"/>
    <xf numFmtId="0" fontId="22" fillId="0" borderId="0"/>
    <xf numFmtId="0" fontId="22" fillId="13" borderId="12" applyNumberFormat="0" applyBorder="0" applyAlignment="0" applyProtection="0"/>
    <xf numFmtId="0" fontId="22" fillId="18" borderId="17" applyNumberFormat="0" applyBorder="0" applyAlignment="0" applyProtection="0"/>
    <xf numFmtId="0" fontId="22" fillId="0" borderId="0"/>
    <xf numFmtId="0" fontId="22" fillId="13" borderId="12" applyNumberFormat="0" applyBorder="0" applyAlignment="0" applyProtection="0"/>
    <xf numFmtId="0" fontId="191" fillId="0" borderId="0">
      <alignment horizontal="justify"/>
    </xf>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3" fontId="78" fillId="0" borderId="0" applyFont="0" applyFill="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57" fillId="27" borderId="26"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191" fillId="0" borderId="0">
      <alignment horizontal="justify"/>
    </xf>
    <xf numFmtId="0" fontId="22" fillId="13" borderId="12" applyNumberFormat="0" applyBorder="0" applyAlignment="0" applyProtection="0"/>
    <xf numFmtId="0" fontId="22" fillId="2" borderId="1"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191" fillId="0" borderId="0">
      <alignment horizontal="justify"/>
    </xf>
    <xf numFmtId="0" fontId="22" fillId="13" borderId="1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36" borderId="35"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36" borderId="35"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191" fillId="0" borderId="0">
      <alignment horizontal="justify"/>
    </xf>
    <xf numFmtId="0" fontId="22" fillId="13" borderId="12"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43" fontId="191" fillId="0" borderId="0" applyFont="0" applyFill="0" applyBorder="0" applyAlignment="0" applyProtection="0"/>
    <xf numFmtId="43" fontId="60" fillId="0" borderId="0" applyFont="0" applyFill="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43" fontId="191" fillId="0" borderId="0" applyFont="0" applyFill="0" applyBorder="0" applyAlignment="0" applyProtection="0"/>
    <xf numFmtId="43" fontId="60" fillId="0" borderId="0" applyFont="0" applyFill="0" applyBorder="0" applyAlignment="0" applyProtection="0"/>
    <xf numFmtId="9" fontId="22" fillId="0" borderId="0" applyFont="0" applyFill="0" applyBorder="0" applyAlignment="0" applyProtection="0"/>
    <xf numFmtId="196" fontId="90" fillId="0" borderId="0" applyFill="0" applyBorder="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53" fillId="0" borderId="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5" borderId="4"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30" borderId="29"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1" fontId="91" fillId="47" borderId="46">
      <alignment horizontal="left"/>
    </xf>
    <xf numFmtId="0" fontId="22" fillId="0" borderId="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25" borderId="24"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204" fontId="191" fillId="0" borderId="0"/>
    <xf numFmtId="0" fontId="22" fillId="13" borderId="12"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49" fontId="72" fillId="0" borderId="0">
      <alignment horizontal="right"/>
    </xf>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5" borderId="4" applyNumberFormat="0" applyBorder="0" applyAlignment="0" applyProtection="0"/>
    <xf numFmtId="0" fontId="22" fillId="0" borderId="0"/>
    <xf numFmtId="0" fontId="22" fillId="15" borderId="14" applyNumberFormat="0" applyBorder="0" applyAlignment="0" applyProtection="0"/>
    <xf numFmtId="49" fontId="72" fillId="0" borderId="0">
      <alignment horizontal="right"/>
    </xf>
    <xf numFmtId="0" fontId="22" fillId="16" borderId="15" applyNumberFormat="0" applyBorder="0" applyAlignment="0" applyProtection="0"/>
    <xf numFmtId="0" fontId="22" fillId="15" borderId="14" applyNumberFormat="0" applyBorder="0" applyAlignment="0" applyProtection="0"/>
    <xf numFmtId="0" fontId="191" fillId="0" borderId="0">
      <alignment horizontal="justify"/>
    </xf>
    <xf numFmtId="0" fontId="22" fillId="21" borderId="20" applyNumberFormat="0" applyBorder="0" applyAlignment="0" applyProtection="0"/>
    <xf numFmtId="0" fontId="22" fillId="16" borderId="1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5" borderId="14"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0" borderId="0"/>
    <xf numFmtId="0" fontId="22" fillId="16" borderId="15"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16" borderId="1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0" borderId="29" applyNumberFormat="0" applyBorder="0" applyAlignment="0" applyProtection="0"/>
    <xf numFmtId="0" fontId="22" fillId="21" borderId="20" applyNumberFormat="0" applyBorder="0" applyAlignment="0" applyProtection="0"/>
    <xf numFmtId="0" fontId="94" fillId="8" borderId="7" applyNumberFormat="0" applyBorder="0" applyAlignment="0" applyProtection="0"/>
    <xf numFmtId="0" fontId="191" fillId="0" borderId="0">
      <alignment horizontal="justify"/>
    </xf>
    <xf numFmtId="0" fontId="191" fillId="0" borderId="0">
      <alignment horizontal="justify"/>
    </xf>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6" borderId="15" applyNumberFormat="0" applyBorder="0" applyAlignment="0" applyProtection="0"/>
    <xf numFmtId="0" fontId="22" fillId="16" borderId="15"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166" fontId="60" fillId="0" borderId="0" applyFont="0" applyFill="0" applyBorder="0" applyAlignment="0" applyProtection="0"/>
    <xf numFmtId="166" fontId="60" fillId="0" borderId="0" applyFont="0" applyFill="0" applyBorder="0" applyAlignment="0" applyProtection="0"/>
    <xf numFmtId="0" fontId="22" fillId="0" borderId="0"/>
    <xf numFmtId="0" fontId="22" fillId="16" borderId="15" applyNumberFormat="0" applyBorder="0" applyAlignment="0" applyProtection="0"/>
    <xf numFmtId="0" fontId="191" fillId="0" borderId="0">
      <alignment horizontal="justify"/>
    </xf>
    <xf numFmtId="0" fontId="191" fillId="0" borderId="0">
      <alignment horizontal="justify"/>
    </xf>
    <xf numFmtId="0" fontId="22" fillId="25" borderId="24"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8" borderId="7" applyNumberFormat="0" applyBorder="0" applyAlignment="0" applyProtection="0"/>
    <xf numFmtId="0" fontId="57" fillId="48" borderId="47" applyNumberFormat="0" applyBorder="0" applyAlignment="0" applyProtection="0"/>
    <xf numFmtId="0" fontId="22" fillId="8" borderId="7" applyNumberFormat="0" applyBorder="0" applyAlignment="0" applyProtection="0"/>
    <xf numFmtId="0" fontId="57" fillId="12" borderId="11"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203" fontId="53" fillId="0" borderId="0"/>
    <xf numFmtId="0" fontId="22" fillId="25" borderId="24" applyNumberFormat="0" applyBorder="0" applyAlignment="0" applyProtection="0"/>
    <xf numFmtId="203" fontId="53" fillId="0" borderId="0"/>
    <xf numFmtId="0" fontId="22" fillId="25" borderId="2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25" borderId="24"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191" fillId="8" borderId="7" applyNumberFormat="0" applyBorder="0" applyAlignment="0" applyProtection="0"/>
    <xf numFmtId="0" fontId="191" fillId="8" borderId="7"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0" borderId="29" applyNumberFormat="0" applyBorder="0" applyAlignment="0" applyProtection="0"/>
    <xf numFmtId="0" fontId="191" fillId="0" borderId="0">
      <alignment horizontal="justify"/>
    </xf>
    <xf numFmtId="0" fontId="191" fillId="0" borderId="0">
      <alignment horizontal="justify"/>
    </xf>
    <xf numFmtId="166" fontId="22" fillId="0" borderId="0" applyFont="0" applyFill="0" applyBorder="0" applyAlignment="0" applyProtection="0"/>
    <xf numFmtId="9" fontId="22" fillId="0" borderId="0" applyFont="0" applyFill="0" applyBorder="0" applyAlignment="0" applyProtection="0"/>
    <xf numFmtId="0" fontId="22" fillId="8" borderId="7" applyNumberFormat="0" applyBorder="0" applyAlignment="0" applyProtection="0"/>
    <xf numFmtId="0" fontId="22" fillId="21" borderId="20" applyNumberFormat="0" applyBorder="0" applyAlignment="0" applyProtection="0"/>
    <xf numFmtId="197" fontId="191" fillId="0" borderId="0">
      <alignment horizontal="center"/>
    </xf>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0" borderId="0"/>
    <xf numFmtId="197" fontId="191" fillId="0" borderId="0">
      <alignment horizontal="center"/>
    </xf>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2" fontId="81" fillId="0" borderId="0"/>
    <xf numFmtId="0" fontId="22" fillId="0" borderId="0"/>
    <xf numFmtId="0" fontId="191" fillId="0" borderId="0">
      <alignment horizontal="justify"/>
    </xf>
    <xf numFmtId="0" fontId="22" fillId="8" borderId="7" applyNumberFormat="0" applyBorder="0" applyAlignment="0" applyProtection="0"/>
    <xf numFmtId="0" fontId="22" fillId="21" borderId="20" applyNumberFormat="0" applyBorder="0" applyAlignment="0" applyProtection="0"/>
    <xf numFmtId="0" fontId="42" fillId="39" borderId="38" applyNumberFormat="0" applyFont="0" applyAlignment="0" applyProtection="0"/>
    <xf numFmtId="0" fontId="22" fillId="8" borderId="7" applyNumberFormat="0" applyBorder="0" applyAlignment="0" applyProtection="0"/>
    <xf numFmtId="0" fontId="42" fillId="39" borderId="38" applyNumberFormat="0" applyFont="0" applyAlignment="0" applyProtection="0"/>
    <xf numFmtId="0" fontId="22" fillId="0" borderId="0"/>
    <xf numFmtId="0" fontId="191" fillId="0" borderId="0">
      <alignment horizontal="justify"/>
    </xf>
    <xf numFmtId="0" fontId="22" fillId="8" borderId="7" applyNumberFormat="0" applyBorder="0" applyAlignment="0" applyProtection="0"/>
    <xf numFmtId="0" fontId="42" fillId="39" borderId="38" applyNumberFormat="0" applyFont="0" applyAlignment="0" applyProtection="0"/>
    <xf numFmtId="2" fontId="81"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57" fillId="40" borderId="39" applyNumberFormat="0" applyBorder="0" applyAlignment="0" applyProtection="0"/>
    <xf numFmtId="0" fontId="22" fillId="8" borderId="7" applyNumberFormat="0" applyBorder="0" applyAlignment="0" applyProtection="0"/>
    <xf numFmtId="9" fontId="60" fillId="0" borderId="0" applyFont="0" applyFill="0" applyBorder="0" applyAlignment="0" applyProtection="0"/>
    <xf numFmtId="0" fontId="22" fillId="5" borderId="4" applyNumberFormat="0" applyBorder="0" applyAlignment="0" applyProtection="0"/>
    <xf numFmtId="0" fontId="57" fillId="40" borderId="39"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5" borderId="4" applyNumberFormat="0" applyBorder="0" applyAlignment="0" applyProtection="0"/>
    <xf numFmtId="0" fontId="57" fillId="40" borderId="39" applyNumberFormat="0" applyBorder="0" applyAlignment="0" applyProtection="0"/>
    <xf numFmtId="10" fontId="53" fillId="0" borderId="0" applyNumberFormat="0" applyBorder="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4" fontId="42" fillId="0" borderId="0" applyFill="0" applyBorder="0" applyAlignment="0" applyProtection="0"/>
    <xf numFmtId="0" fontId="22" fillId="8" borderId="7" applyNumberFormat="0" applyBorder="0" applyAlignment="0" applyProtection="0"/>
    <xf numFmtId="0" fontId="22" fillId="15" borderId="14" applyNumberFormat="0" applyBorder="0" applyAlignment="0" applyProtection="0"/>
    <xf numFmtId="0" fontId="191" fillId="21" borderId="20" applyNumberFormat="0" applyBorder="0" applyAlignment="0" applyProtection="0"/>
    <xf numFmtId="0" fontId="57" fillId="3" borderId="2" applyNumberFormat="0" applyBorder="0" applyAlignment="0" applyProtection="0"/>
    <xf numFmtId="0" fontId="22" fillId="8" borderId="7" applyNumberFormat="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43" fontId="22" fillId="0" borderId="0" applyFont="0" applyFill="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8" borderId="7"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 borderId="7" applyNumberFormat="0" applyBorder="0" applyAlignment="0" applyProtection="0"/>
    <xf numFmtId="0" fontId="191" fillId="32" borderId="31" applyNumberFormat="0" applyFont="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38" borderId="37"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 borderId="7" applyNumberFormat="0" applyBorder="0" applyAlignment="0" applyProtection="0"/>
    <xf numFmtId="0" fontId="22" fillId="0" borderId="0"/>
    <xf numFmtId="0" fontId="22" fillId="38" borderId="3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42" fillId="49" borderId="48" applyNumberFormat="0" applyFont="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183" fontId="191" fillId="0" borderId="0" applyFill="0" applyBorder="0" applyAlignment="0" applyProtection="0"/>
    <xf numFmtId="0" fontId="22" fillId="0" borderId="0"/>
    <xf numFmtId="0" fontId="22" fillId="0" borderId="0"/>
    <xf numFmtId="0" fontId="22" fillId="8" borderId="7" applyNumberFormat="0" applyBorder="0" applyAlignment="0" applyProtection="0"/>
    <xf numFmtId="3" fontId="191" fillId="0" borderId="0"/>
    <xf numFmtId="0" fontId="191" fillId="0" borderId="0">
      <alignment horizontal="justify"/>
    </xf>
    <xf numFmtId="0" fontId="22" fillId="0" borderId="0"/>
    <xf numFmtId="0" fontId="22" fillId="0" borderId="0"/>
    <xf numFmtId="0" fontId="22" fillId="0" borderId="0"/>
    <xf numFmtId="0" fontId="22" fillId="8" borderId="7"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191" fillId="0" borderId="0">
      <alignment horizontal="justify"/>
    </xf>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97" fillId="0" borderId="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9" borderId="18"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5" borderId="24" applyNumberFormat="0" applyBorder="0" applyAlignment="0" applyProtection="0"/>
    <xf numFmtId="43" fontId="191" fillId="0" borderId="0" applyFont="0" applyFill="0" applyBorder="0" applyAlignment="0" applyProtection="0"/>
    <xf numFmtId="0" fontId="22" fillId="0" borderId="0"/>
    <xf numFmtId="0" fontId="22" fillId="8" borderId="7" applyNumberFormat="0" applyBorder="0" applyAlignment="0" applyProtection="0"/>
    <xf numFmtId="9" fontId="60" fillId="0" borderId="0" applyFont="0" applyFill="0" applyBorder="0" applyAlignment="0" applyProtection="0"/>
    <xf numFmtId="0" fontId="22" fillId="8" borderId="7" applyNumberFormat="0" applyBorder="0" applyAlignment="0" applyProtection="0"/>
    <xf numFmtId="0" fontId="57" fillId="40" borderId="39" applyNumberFormat="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1" borderId="30"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191" fillId="0" borderId="0">
      <alignment horizontal="justify"/>
    </xf>
    <xf numFmtId="0" fontId="191" fillId="0" borderId="0">
      <alignment horizontal="justify"/>
    </xf>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197" fontId="191" fillId="0" borderId="0">
      <alignment horizontal="center"/>
    </xf>
    <xf numFmtId="0" fontId="22" fillId="8" borderId="7" applyNumberFormat="0" applyBorder="0" applyAlignment="0" applyProtection="0"/>
    <xf numFmtId="3" fontId="191" fillId="0" borderId="0"/>
    <xf numFmtId="0" fontId="22" fillId="0" borderId="0"/>
    <xf numFmtId="197" fontId="191" fillId="0" borderId="0">
      <alignment horizontal="center"/>
    </xf>
    <xf numFmtId="0" fontId="22" fillId="8" borderId="7" applyNumberFormat="0" applyBorder="0" applyAlignment="0" applyProtection="0"/>
    <xf numFmtId="0" fontId="191" fillId="0" borderId="0">
      <alignment horizontal="justify"/>
    </xf>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191" fillId="0" borderId="0">
      <alignment horizontal="justify"/>
    </xf>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0" borderId="0"/>
    <xf numFmtId="0" fontId="191" fillId="10" borderId="9"/>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0" borderId="0"/>
    <xf numFmtId="0" fontId="22" fillId="25" borderId="24" applyNumberFormat="0" applyBorder="0" applyAlignment="0" applyProtection="0"/>
    <xf numFmtId="0" fontId="22" fillId="5" borderId="4" applyNumberFormat="0" applyBorder="0" applyAlignment="0" applyProtection="0"/>
    <xf numFmtId="0" fontId="98" fillId="0" borderId="0"/>
    <xf numFmtId="0" fontId="22" fillId="25" borderId="24" applyNumberFormat="0" applyBorder="0" applyAlignment="0" applyProtection="0"/>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0" borderId="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0" fontId="22" fillId="0" borderId="0"/>
    <xf numFmtId="0" fontId="22" fillId="0" borderId="0"/>
    <xf numFmtId="0" fontId="22" fillId="0" borderId="0"/>
    <xf numFmtId="0" fontId="22" fillId="25" borderId="24" applyNumberFormat="0" applyBorder="0" applyAlignment="0" applyProtection="0"/>
    <xf numFmtId="0" fontId="73" fillId="8" borderId="7" applyNumberFormat="0" applyBorder="0" applyAlignment="0" applyProtection="0"/>
    <xf numFmtId="0" fontId="22" fillId="0" borderId="0"/>
    <xf numFmtId="0" fontId="191" fillId="0" borderId="0">
      <alignment horizontal="justify"/>
    </xf>
    <xf numFmtId="0" fontId="191" fillId="0" borderId="0">
      <alignment horizontal="justify"/>
    </xf>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31" borderId="30"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191" fillId="0" borderId="0">
      <alignment horizontal="justify"/>
    </xf>
    <xf numFmtId="0" fontId="74" fillId="0" borderId="0" applyNumberFormat="0" applyFill="0" applyBorder="0" applyAlignment="0" applyProtection="0"/>
    <xf numFmtId="0" fontId="22" fillId="0" borderId="0"/>
    <xf numFmtId="0" fontId="22" fillId="25" borderId="24" applyNumberFormat="0" applyBorder="0" applyAlignment="0" applyProtection="0"/>
    <xf numFmtId="0" fontId="69" fillId="8" borderId="7" applyNumberFormat="0" applyBorder="0" applyAlignment="0" applyProtection="0"/>
    <xf numFmtId="0" fontId="191" fillId="0" borderId="0">
      <alignment horizontal="justify"/>
    </xf>
    <xf numFmtId="0" fontId="191" fillId="0" borderId="0">
      <alignment horizontal="justify"/>
    </xf>
    <xf numFmtId="0" fontId="22" fillId="14" borderId="13" applyNumberFormat="0" applyBorder="0" applyAlignment="0" applyProtection="0"/>
    <xf numFmtId="0" fontId="22" fillId="31" borderId="3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5" borderId="4" applyNumberFormat="0" applyBorder="0" applyAlignment="0" applyProtection="0"/>
    <xf numFmtId="0" fontId="22" fillId="30" borderId="29"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191" fillId="5" borderId="4" applyNumberFormat="0" applyBorder="0" applyAlignment="0" applyProtection="0"/>
    <xf numFmtId="0" fontId="22" fillId="5" borderId="4" applyNumberFormat="0" applyBorder="0" applyAlignment="0" applyProtection="0"/>
    <xf numFmtId="0" fontId="191" fillId="5" borderId="4"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2" borderId="11"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0" fontId="76" fillId="29" borderId="28" applyNumberFormat="0" applyAlignment="0" applyProtection="0"/>
    <xf numFmtId="0" fontId="22" fillId="14" borderId="13" applyNumberFormat="0" applyBorder="0" applyAlignment="0" applyProtection="0"/>
    <xf numFmtId="202" fontId="59" fillId="0" borderId="0" applyNumberFormat="0" applyFill="0" applyBorder="0" applyAlignment="0" applyProtection="0"/>
    <xf numFmtId="0" fontId="76" fillId="29" borderId="28" applyNumberFormat="0" applyAlignment="0" applyProtection="0"/>
    <xf numFmtId="0" fontId="22" fillId="14" borderId="13" applyNumberFormat="0" applyBorder="0" applyAlignment="0" applyProtection="0"/>
    <xf numFmtId="202" fontId="59" fillId="0" borderId="0" applyNumberFormat="0" applyFill="0" applyBorder="0" applyAlignment="0" applyProtection="0"/>
    <xf numFmtId="0" fontId="76" fillId="29" borderId="28" applyNumberFormat="0" applyAlignment="0" applyProtection="0"/>
    <xf numFmtId="0" fontId="22" fillId="14" borderId="13" applyNumberFormat="0" applyBorder="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0" fontId="22" fillId="0" borderId="0"/>
    <xf numFmtId="0" fontId="22" fillId="0" borderId="0"/>
    <xf numFmtId="0" fontId="22" fillId="14" borderId="13" applyNumberFormat="0" applyBorder="0" applyAlignment="0" applyProtection="0"/>
    <xf numFmtId="0" fontId="100" fillId="50" borderId="49" applyNumberFormat="0" applyBorder="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22" fillId="5" borderId="4" applyNumberFormat="0" applyBorder="0" applyAlignment="0" applyProtection="0"/>
    <xf numFmtId="4" fontId="88" fillId="0" borderId="0" applyNumberFormat="0" applyProtection="0">
      <alignment horizontal="right" vertical="center"/>
    </xf>
    <xf numFmtId="0" fontId="22" fillId="22" borderId="21"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191" fillId="51" borderId="5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38" borderId="37" applyNumberFormat="0" applyBorder="0" applyAlignment="0" applyProtection="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10" borderId="9"/>
    <xf numFmtId="0" fontId="22" fillId="0" borderId="0"/>
    <xf numFmtId="0" fontId="22" fillId="0" borderId="0"/>
    <xf numFmtId="0" fontId="22" fillId="22" borderId="21"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191" fillId="10" borderId="9"/>
    <xf numFmtId="0" fontId="22" fillId="0" borderId="0"/>
    <xf numFmtId="0" fontId="22" fillId="0" borderId="0"/>
    <xf numFmtId="0" fontId="22" fillId="5" borderId="4" applyNumberFormat="0" applyBorder="0" applyAlignment="0" applyProtection="0"/>
    <xf numFmtId="0" fontId="22" fillId="0" borderId="0"/>
    <xf numFmtId="0" fontId="63"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42" fillId="12" borderId="11" applyNumberFormat="0" applyFon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5" borderId="4"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5" borderId="4" applyNumberFormat="0" applyBorder="0" applyAlignment="0" applyProtection="0"/>
    <xf numFmtId="43" fontId="191" fillId="0" borderId="0" applyFont="0" applyFill="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5" borderId="4" applyNumberFormat="0" applyBorder="0" applyAlignment="0" applyProtection="0"/>
    <xf numFmtId="0" fontId="101" fillId="0" borderId="0"/>
    <xf numFmtId="0" fontId="22" fillId="5" borderId="4" applyNumberFormat="0" applyBorder="0" applyAlignment="0" applyProtection="0"/>
    <xf numFmtId="0" fontId="101" fillId="0" borderId="0"/>
    <xf numFmtId="0" fontId="22" fillId="0" borderId="0"/>
    <xf numFmtId="0" fontId="22" fillId="0" borderId="0"/>
    <xf numFmtId="0" fontId="22" fillId="5" borderId="4" applyNumberFormat="0" applyBorder="0" applyAlignment="0" applyProtection="0"/>
    <xf numFmtId="5" fontId="191" fillId="0" borderId="0"/>
    <xf numFmtId="0" fontId="22" fillId="5" borderId="4" applyNumberFormat="0" applyBorder="0" applyAlignment="0" applyProtection="0"/>
    <xf numFmtId="0" fontId="10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191" fillId="38" borderId="37" applyNumberFormat="0" applyBorder="0" applyAlignment="0" applyProtection="0"/>
    <xf numFmtId="0" fontId="22" fillId="5" borderId="4" applyNumberFormat="0" applyBorder="0" applyAlignment="0" applyProtection="0"/>
    <xf numFmtId="0" fontId="191" fillId="38" borderId="37" applyNumberFormat="0" applyBorder="0" applyAlignment="0" applyProtection="0"/>
    <xf numFmtId="197" fontId="191" fillId="0" borderId="0">
      <alignment horizontal="center"/>
    </xf>
    <xf numFmtId="0" fontId="22" fillId="5" borderId="4"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38" borderId="37"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57" fillId="48" borderId="47" applyNumberFormat="0" applyBorder="0" applyAlignment="0" applyProtection="0"/>
    <xf numFmtId="0" fontId="22" fillId="5" borderId="4" applyNumberFormat="0" applyBorder="0" applyAlignment="0" applyProtection="0"/>
    <xf numFmtId="0" fontId="22" fillId="38" borderId="37" applyNumberFormat="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22" borderId="2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22" fillId="22" borderId="21"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22" borderId="21" applyNumberFormat="0" applyBorder="0" applyAlignment="0" applyProtection="0"/>
    <xf numFmtId="0" fontId="22" fillId="0" borderId="0"/>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57" fillId="43" borderId="42"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22" borderId="21" applyNumberFormat="0" applyBorder="0" applyAlignment="0" applyProtection="0"/>
    <xf numFmtId="0" fontId="22" fillId="5" borderId="4" applyNumberFormat="0" applyBorder="0" applyAlignment="0" applyProtection="0"/>
    <xf numFmtId="14" fontId="191" fillId="0" borderId="0"/>
    <xf numFmtId="0" fontId="22" fillId="5" borderId="4"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14" fontId="191" fillId="0" borderId="0"/>
    <xf numFmtId="0" fontId="22" fillId="21" borderId="20"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0" fontId="22" fillId="31" borderId="30" applyNumberFormat="0" applyBorder="0" applyAlignment="0" applyProtection="0"/>
    <xf numFmtId="14" fontId="191" fillId="0" borderId="0"/>
    <xf numFmtId="0" fontId="22" fillId="5" borderId="4" applyNumberFormat="0" applyBorder="0" applyAlignment="0" applyProtection="0"/>
    <xf numFmtId="0" fontId="57" fillId="42" borderId="41"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57" fillId="42" borderId="41" applyNumberFormat="0" applyBorder="0" applyAlignment="0" applyProtection="0"/>
    <xf numFmtId="10" fontId="53" fillId="0" borderId="0" applyNumberFormat="0" applyBorder="0"/>
    <xf numFmtId="14" fontId="191" fillId="0" borderId="0"/>
    <xf numFmtId="0" fontId="22" fillId="31" borderId="3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57" fillId="52" borderId="5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1" fillId="0" borderId="0"/>
    <xf numFmtId="0" fontId="57" fillId="44" borderId="43" applyNumberFormat="0" applyBorder="0" applyAlignment="0" applyProtection="0"/>
    <xf numFmtId="0" fontId="22" fillId="5" borderId="4" applyNumberFormat="0" applyBorder="0" applyAlignment="0" applyProtection="0"/>
    <xf numFmtId="0" fontId="57" fillId="44" borderId="4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57" fillId="44" borderId="4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xf numFmtId="0" fontId="191" fillId="0" borderId="0"/>
    <xf numFmtId="0" fontId="191" fillId="0" borderId="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191" fillId="0" borderId="0"/>
    <xf numFmtId="0" fontId="191" fillId="0" borderId="0"/>
    <xf numFmtId="0" fontId="191"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203" fontId="53"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103" fillId="0" borderId="0"/>
    <xf numFmtId="0" fontId="22" fillId="5" borderId="4" applyNumberFormat="0" applyBorder="0" applyAlignment="0" applyProtection="0"/>
    <xf numFmtId="0" fontId="103"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xf numFmtId="0" fontId="57" fillId="44" borderId="43" applyNumberFormat="0" applyBorder="0" applyAlignment="0" applyProtection="0"/>
    <xf numFmtId="0" fontId="22" fillId="5" borderId="4" applyNumberFormat="0" applyBorder="0" applyAlignment="0" applyProtection="0"/>
    <xf numFmtId="0" fontId="57" fillId="44" borderId="43" applyNumberFormat="0" applyBorder="0" applyAlignment="0" applyProtection="0"/>
    <xf numFmtId="0" fontId="22" fillId="15" borderId="14" applyNumberFormat="0" applyBorder="0" applyAlignment="0" applyProtection="0"/>
    <xf numFmtId="0" fontId="22" fillId="0" borderId="0"/>
    <xf numFmtId="202" fontId="191" fillId="53" borderId="52"/>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22" fillId="0" borderId="0"/>
    <xf numFmtId="202" fontId="191" fillId="53" borderId="52"/>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9" fontId="104" fillId="0" borderId="0" applyNumberFormat="0" applyFont="0" applyFill="0" applyBorder="0" applyAlignment="0" applyProtection="0"/>
    <xf numFmtId="0" fontId="22" fillId="14" borderId="13"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4" borderId="13" applyNumberFormat="0" applyBorder="0" applyAlignment="0" applyProtection="0"/>
    <xf numFmtId="173" fontId="75" fillId="0" borderId="0"/>
    <xf numFmtId="0" fontId="22" fillId="14" borderId="13"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0" borderId="0"/>
    <xf numFmtId="43" fontId="22" fillId="0" borderId="0" applyFont="0" applyFill="0" applyBorder="0" applyAlignment="0" applyProtection="0"/>
    <xf numFmtId="0" fontId="22" fillId="0" borderId="0"/>
    <xf numFmtId="0" fontId="22" fillId="14" borderId="13" applyNumberFormat="0" applyBorder="0" applyAlignment="0" applyProtection="0"/>
    <xf numFmtId="0" fontId="22" fillId="14" borderId="13" applyNumberFormat="0" applyBorder="0" applyAlignment="0" applyProtection="0"/>
    <xf numFmtId="0" fontId="22" fillId="0" borderId="0"/>
    <xf numFmtId="0" fontId="22" fillId="0" borderId="0"/>
    <xf numFmtId="0" fontId="22" fillId="14" borderId="13"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0" borderId="0"/>
    <xf numFmtId="0" fontId="22" fillId="14" borderId="13" applyNumberFormat="0" applyBorder="0" applyAlignment="0" applyProtection="0"/>
    <xf numFmtId="0" fontId="57" fillId="27" borderId="26" applyNumberFormat="0" applyBorder="0" applyAlignment="0" applyProtection="0"/>
    <xf numFmtId="0" fontId="42" fillId="54" borderId="53" applyNumberFormat="0" applyFont="0" applyAlignment="0" applyProtection="0"/>
    <xf numFmtId="0" fontId="22" fillId="0" borderId="0"/>
    <xf numFmtId="0" fontId="22" fillId="18" borderId="17" applyNumberFormat="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105" fillId="29" borderId="28" applyNumberFormat="0" applyAlignment="0" applyProtection="0"/>
    <xf numFmtId="0" fontId="22" fillId="51" borderId="50" applyNumberFormat="0" applyBorder="0" applyAlignment="0" applyProtection="0"/>
    <xf numFmtId="0" fontId="22" fillId="26" borderId="25" applyNumberFormat="0" applyBorder="0" applyAlignment="0" applyProtection="0"/>
    <xf numFmtId="0" fontId="105" fillId="29" borderId="28" applyNumberFormat="0" applyAlignment="0" applyProtection="0"/>
    <xf numFmtId="0" fontId="22" fillId="51" borderId="50" applyNumberFormat="0" applyBorder="0" applyAlignment="0" applyProtection="0"/>
    <xf numFmtId="0" fontId="22" fillId="15" borderId="14" applyNumberFormat="0" applyBorder="0" applyAlignment="0" applyProtection="0"/>
    <xf numFmtId="0" fontId="22" fillId="26" borderId="25" applyNumberFormat="0" applyBorder="0" applyAlignment="0" applyProtection="0"/>
    <xf numFmtId="0" fontId="22" fillId="0" borderId="0"/>
    <xf numFmtId="202" fontId="59" fillId="0" borderId="0" applyNumberFormat="0" applyFill="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22" fillId="51" borderId="50" applyNumberFormat="0" applyBorder="0" applyAlignment="0" applyProtection="0"/>
    <xf numFmtId="0" fontId="22" fillId="26" borderId="25" applyNumberFormat="0" applyBorder="0" applyAlignment="0" applyProtection="0"/>
    <xf numFmtId="0" fontId="22" fillId="51" borderId="50" applyNumberFormat="0" applyBorder="0" applyAlignment="0" applyProtection="0"/>
    <xf numFmtId="0" fontId="191" fillId="51" borderId="50" applyNumberFormat="0" applyBorder="0" applyAlignment="0" applyProtection="0"/>
    <xf numFmtId="0" fontId="22" fillId="51" borderId="5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9"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57" fillId="48" borderId="4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57" fillId="55" borderId="5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5" borderId="14" applyNumberFormat="0" applyBorder="0" applyAlignment="0" applyProtection="0"/>
    <xf numFmtId="0" fontId="191" fillId="0" borderId="0">
      <alignment horizontal="justify"/>
    </xf>
    <xf numFmtId="43" fontId="22" fillId="0" borderId="0" applyFont="0" applyFill="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0" fontId="191" fillId="0" borderId="0">
      <alignment horizontal="justify"/>
    </xf>
    <xf numFmtId="202" fontId="191" fillId="17" borderId="16">
      <alignment vertical="top"/>
    </xf>
    <xf numFmtId="0" fontId="22" fillId="18" borderId="17" applyNumberFormat="0" applyBorder="0" applyAlignment="0" applyProtection="0"/>
    <xf numFmtId="0" fontId="22" fillId="2" borderId="1" applyNumberFormat="0" applyBorder="0" applyAlignment="0" applyProtection="0"/>
    <xf numFmtId="0" fontId="22" fillId="51" borderId="50" applyNumberFormat="0" applyBorder="0" applyAlignment="0" applyProtection="0"/>
    <xf numFmtId="0" fontId="22" fillId="51" borderId="5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75" fillId="56" borderId="55">
      <alignment horizontal="center"/>
    </xf>
    <xf numFmtId="0" fontId="22" fillId="21" borderId="20"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10" borderId="9"/>
    <xf numFmtId="0" fontId="57" fillId="57" borderId="56" applyNumberFormat="0" applyBorder="0" applyAlignment="0" applyProtection="0"/>
    <xf numFmtId="0" fontId="22" fillId="18" borderId="17" applyNumberFormat="0" applyBorder="0" applyAlignment="0" applyProtection="0"/>
    <xf numFmtId="0" fontId="53" fillId="0" borderId="0"/>
    <xf numFmtId="0" fontId="22" fillId="18" borderId="17" applyNumberFormat="0" applyBorder="0" applyAlignment="0" applyProtection="0"/>
    <xf numFmtId="0" fontId="191" fillId="10" borderId="9"/>
    <xf numFmtId="0" fontId="57" fillId="44" borderId="43"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57" fillId="44" borderId="43"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190" fontId="191" fillId="0" borderId="0" applyBorder="0" applyAlignment="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0" borderId="0"/>
    <xf numFmtId="0" fontId="22" fillId="12" borderId="11" applyNumberFormat="0" applyBorder="0" applyAlignment="0" applyProtection="0"/>
    <xf numFmtId="0" fontId="22" fillId="18" borderId="17" applyNumberFormat="0" applyBorder="0" applyAlignment="0" applyProtection="0"/>
    <xf numFmtId="0" fontId="22" fillId="0" borderId="0"/>
    <xf numFmtId="0" fontId="57" fillId="48" borderId="4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0" borderId="0"/>
    <xf numFmtId="0" fontId="54" fillId="0" borderId="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22" fillId="0" borderId="0"/>
    <xf numFmtId="0" fontId="191" fillId="0" borderId="0">
      <alignment horizontal="justify"/>
    </xf>
    <xf numFmtId="0" fontId="22" fillId="15" borderId="14" applyNumberFormat="0" applyBorder="0" applyAlignment="0" applyProtection="0"/>
    <xf numFmtId="0" fontId="22" fillId="18" borderId="17" applyNumberFormat="0" applyBorder="0" applyAlignment="0" applyProtection="0"/>
    <xf numFmtId="49" fontId="72" fillId="0" borderId="0">
      <alignment horizontal="right"/>
    </xf>
    <xf numFmtId="0" fontId="22" fillId="18" borderId="17" applyNumberFormat="0" applyBorder="0" applyAlignment="0" applyProtection="0"/>
    <xf numFmtId="0" fontId="22" fillId="18" borderId="17" applyNumberFormat="0" applyBorder="0" applyAlignment="0" applyProtection="0"/>
    <xf numFmtId="0" fontId="57" fillId="57" borderId="56"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73" fillId="8" borderId="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18" borderId="17" applyNumberFormat="0" applyBorder="0" applyAlignment="0" applyProtection="0"/>
    <xf numFmtId="0" fontId="22" fillId="0" borderId="0"/>
    <xf numFmtId="0" fontId="191" fillId="0" borderId="0">
      <alignment horizontal="justify"/>
    </xf>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178" fontId="22" fillId="0" borderId="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18" borderId="1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0" borderId="0"/>
    <xf numFmtId="0" fontId="22" fillId="0" borderId="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191" fillId="0" borderId="0">
      <alignment horizontal="justify"/>
    </xf>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57" fillId="44" borderId="43" applyNumberFormat="0" applyBorder="0" applyAlignment="0" applyProtection="0"/>
    <xf numFmtId="0" fontId="22" fillId="18" borderId="17" applyNumberFormat="0" applyBorder="0" applyAlignment="0" applyProtection="0"/>
    <xf numFmtId="186" fontId="191" fillId="0" borderId="0" applyFont="0" applyFill="0" applyBorder="0" applyAlignment="0" applyProtection="0"/>
    <xf numFmtId="0" fontId="22" fillId="18" borderId="17" applyNumberFormat="0" applyBorder="0" applyAlignment="0" applyProtection="0"/>
    <xf numFmtId="0" fontId="57" fillId="44" borderId="4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67" fillId="44" borderId="43" applyNumberFormat="0" applyBorder="0" applyAlignment="0" applyProtection="0"/>
    <xf numFmtId="0" fontId="22" fillId="18" borderId="17" applyNumberFormat="0" applyBorder="0" applyAlignment="0" applyProtection="0"/>
    <xf numFmtId="0" fontId="67" fillId="44" borderId="43"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0" borderId="0">
      <alignment horizontal="justify"/>
    </xf>
    <xf numFmtId="0" fontId="191" fillId="0" borderId="0">
      <alignment horizontal="justify"/>
    </xf>
    <xf numFmtId="0" fontId="22" fillId="18" borderId="17" applyNumberFormat="0" applyBorder="0" applyAlignment="0" applyProtection="0"/>
    <xf numFmtId="0" fontId="57" fillId="44" borderId="43" applyNumberFormat="0" applyBorder="0" applyAlignment="0" applyProtection="0"/>
    <xf numFmtId="0" fontId="22" fillId="18" borderId="17" applyNumberFormat="0" applyBorder="0" applyAlignment="0" applyProtection="0"/>
    <xf numFmtId="2" fontId="106" fillId="47" borderId="46">
      <alignment horizontal="center"/>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10" fontId="53" fillId="0" borderId="0" applyNumberFormat="0" applyBorder="0"/>
    <xf numFmtId="0" fontId="191" fillId="0" borderId="0">
      <alignment horizontal="justify"/>
    </xf>
    <xf numFmtId="0" fontId="191" fillId="0" borderId="0">
      <alignment horizontal="justify"/>
    </xf>
    <xf numFmtId="0" fontId="22" fillId="18" borderId="17" applyNumberFormat="0" applyBorder="0" applyAlignment="0" applyProtection="0"/>
    <xf numFmtId="0" fontId="22" fillId="18" borderId="17" applyNumberFormat="0" applyBorder="0" applyAlignment="0" applyProtection="0"/>
    <xf numFmtId="1" fontId="58" fillId="0" borderId="0">
      <alignment horizontal="center" vertical="center" wrapText="1"/>
    </xf>
    <xf numFmtId="0" fontId="22" fillId="18" borderId="17" applyNumberFormat="0" applyBorder="0" applyAlignment="0" applyProtection="0"/>
    <xf numFmtId="1" fontId="58" fillId="0" borderId="0">
      <alignment horizontal="center" vertical="center" wrapText="1"/>
    </xf>
    <xf numFmtId="0" fontId="22" fillId="0" borderId="0"/>
    <xf numFmtId="0" fontId="22" fillId="0" borderId="0"/>
    <xf numFmtId="0" fontId="22" fillId="0" borderId="0"/>
    <xf numFmtId="0" fontId="22" fillId="18" borderId="17" applyNumberFormat="0" applyBorder="0" applyAlignment="0" applyProtection="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18" borderId="17" applyNumberFormat="0" applyBorder="0" applyAlignment="0" applyProtection="0"/>
    <xf numFmtId="0" fontId="22" fillId="0" borderId="0"/>
    <xf numFmtId="0" fontId="22" fillId="0" borderId="0"/>
    <xf numFmtId="0" fontId="22" fillId="18" borderId="17" applyNumberFormat="0" applyBorder="0" applyAlignment="0" applyProtection="0"/>
    <xf numFmtId="1" fontId="58" fillId="0" borderId="0">
      <alignment horizontal="center" vertical="center" wrapText="1"/>
    </xf>
    <xf numFmtId="0" fontId="22" fillId="18" borderId="17" applyNumberFormat="0" applyBorder="0" applyAlignment="0" applyProtection="0"/>
    <xf numFmtId="0" fontId="22" fillId="18" borderId="17" applyNumberFormat="0" applyBorder="0" applyAlignment="0" applyProtection="0"/>
    <xf numFmtId="1" fontId="58" fillId="0" borderId="0">
      <alignment horizontal="center" vertical="center" wrapText="1"/>
    </xf>
    <xf numFmtId="0" fontId="22" fillId="31" borderId="30" applyNumberFormat="0" applyBorder="0" applyAlignment="0" applyProtection="0"/>
    <xf numFmtId="0" fontId="22" fillId="0" borderId="0"/>
    <xf numFmtId="0" fontId="22" fillId="38" borderId="37" applyNumberFormat="0" applyBorder="0" applyAlignment="0" applyProtection="0"/>
    <xf numFmtId="0" fontId="22" fillId="24" borderId="23" applyNumberFormat="0" applyBorder="0" applyAlignment="0" applyProtection="0"/>
    <xf numFmtId="0" fontId="22" fillId="0" borderId="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22" fillId="0" borderId="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31" borderId="30" applyNumberFormat="0" applyBorder="0" applyAlignment="0" applyProtection="0"/>
    <xf numFmtId="0" fontId="22" fillId="24" borderId="23" applyNumberFormat="0" applyBorder="0" applyAlignment="0" applyProtection="0"/>
    <xf numFmtId="0" fontId="22" fillId="0" borderId="0"/>
    <xf numFmtId="0" fontId="22" fillId="38" borderId="37" applyNumberFormat="0" applyBorder="0" applyAlignment="0" applyProtection="0"/>
    <xf numFmtId="0" fontId="22" fillId="24" borderId="23" applyNumberFormat="0" applyBorder="0" applyAlignment="0" applyProtection="0"/>
    <xf numFmtId="0" fontId="22" fillId="38" borderId="37" applyNumberFormat="0" applyBorder="0" applyAlignment="0" applyProtection="0"/>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22" fillId="31" borderId="30" applyNumberFormat="0" applyBorder="0" applyAlignment="0" applyProtection="0"/>
    <xf numFmtId="0" fontId="22" fillId="0" borderId="0"/>
    <xf numFmtId="0" fontId="22" fillId="38" borderId="37" applyNumberFormat="0" applyBorder="0" applyAlignment="0" applyProtection="0"/>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38" borderId="37" applyNumberFormat="0" applyBorder="0" applyAlignment="0" applyProtection="0"/>
    <xf numFmtId="9" fontId="22" fillId="0" borderId="0" applyFont="0" applyFill="0" applyBorder="0" applyAlignment="0" applyProtection="0"/>
    <xf numFmtId="186" fontId="191" fillId="0" borderId="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12" borderId="1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15" fontId="107" fillId="58" borderId="57">
      <alignment horizontal="center"/>
      <protection locked="0"/>
    </xf>
    <xf numFmtId="0" fontId="191" fillId="0" borderId="0"/>
    <xf numFmtId="0" fontId="191" fillId="0" borderId="0"/>
    <xf numFmtId="0" fontId="22" fillId="38" borderId="37" applyNumberFormat="0" applyBorder="0" applyAlignment="0" applyProtection="0"/>
    <xf numFmtId="202" fontId="59" fillId="0" borderId="0" applyNumberFormat="0" applyFill="0" applyBorder="0" applyAlignment="0" applyProtection="0"/>
    <xf numFmtId="0" fontId="191" fillId="0" borderId="0">
      <alignment horizontal="justify"/>
    </xf>
    <xf numFmtId="0" fontId="191" fillId="0" borderId="0">
      <alignment horizontal="justify"/>
    </xf>
    <xf numFmtId="0" fontId="22" fillId="38" borderId="37" applyNumberFormat="0" applyBorder="0" applyAlignment="0" applyProtection="0"/>
    <xf numFmtId="0" fontId="191" fillId="0" borderId="0"/>
    <xf numFmtId="0" fontId="22" fillId="22" borderId="21"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 borderId="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8" borderId="37"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2" borderId="21" applyNumberFormat="0" applyBorder="0" applyAlignment="0" applyProtection="0"/>
    <xf numFmtId="0" fontId="191" fillId="0" borderId="0">
      <alignment horizontal="justify"/>
    </xf>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3" fillId="34" borderId="33" applyNumberFormat="0" applyFont="0" applyAlignment="0" applyProtection="0">
      <protection locked="0"/>
    </xf>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0" borderId="0"/>
    <xf numFmtId="0" fontId="57" fillId="44" borderId="43" applyNumberFormat="0" applyBorder="0" applyAlignment="0" applyProtection="0"/>
    <xf numFmtId="0" fontId="22" fillId="0" borderId="0"/>
    <xf numFmtId="0" fontId="22" fillId="22" borderId="21" applyNumberFormat="0" applyBorder="0" applyAlignment="0" applyProtection="0"/>
    <xf numFmtId="0" fontId="57" fillId="44" borderId="43"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57" fillId="27" borderId="26" applyNumberFormat="0" applyBorder="0" applyAlignment="0" applyProtection="0"/>
    <xf numFmtId="0" fontId="191" fillId="10" borderId="9"/>
    <xf numFmtId="0" fontId="22" fillId="22" borderId="21" applyNumberFormat="0" applyBorder="0" applyAlignment="0" applyProtection="0"/>
    <xf numFmtId="0" fontId="57" fillId="41" borderId="4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xf numFmtId="0" fontId="191" fillId="0" borderId="0"/>
    <xf numFmtId="0" fontId="191" fillId="0" borderId="0"/>
    <xf numFmtId="0" fontId="22" fillId="0" borderId="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57" fillId="59" borderId="58"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191" fillId="0" borderId="0"/>
    <xf numFmtId="0" fontId="42" fillId="13" borderId="12" applyNumberFormat="0" applyFont="0" applyBorder="0" applyAlignment="0" applyProtection="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xf numFmtId="0" fontId="42" fillId="13" borderId="12" applyNumberFormat="0" applyFon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42" fillId="13" borderId="12" applyNumberFormat="0" applyFont="0" applyBorder="0" applyAlignment="0" applyProtection="0"/>
    <xf numFmtId="0" fontId="22" fillId="22" borderId="21" applyNumberFormat="0" applyBorder="0" applyAlignment="0" applyProtection="0"/>
    <xf numFmtId="0" fontId="57" fillId="60" borderId="59" applyNumberFormat="0" applyBorder="0" applyAlignment="0" applyProtection="0"/>
    <xf numFmtId="0" fontId="42" fillId="13" borderId="12" applyNumberFormat="0" applyFon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191" fillId="0" borderId="0">
      <alignment horizontal="justify"/>
    </xf>
    <xf numFmtId="0" fontId="22" fillId="15" borderId="14"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alignment horizontal="justify"/>
    </xf>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0" borderId="0"/>
    <xf numFmtId="199" fontId="191" fillId="0" borderId="0" applyFill="0" applyBorder="0" applyAlignment="0" applyProtection="0"/>
    <xf numFmtId="0" fontId="22" fillId="22" borderId="21" applyNumberFormat="0" applyBorder="0" applyAlignment="0" applyProtection="0"/>
    <xf numFmtId="0" fontId="191" fillId="0" borderId="0">
      <alignment horizontal="justify"/>
    </xf>
    <xf numFmtId="0" fontId="22" fillId="2" borderId="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alignment horizontal="justify"/>
    </xf>
    <xf numFmtId="0" fontId="22" fillId="22" borderId="21"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22" borderId="21" applyNumberFormat="0" applyBorder="0" applyAlignment="0" applyProtection="0"/>
    <xf numFmtId="0" fontId="191" fillId="0" borderId="0">
      <alignment horizontal="justify"/>
    </xf>
    <xf numFmtId="0" fontId="22" fillId="22" borderId="21" applyNumberFormat="0" applyBorder="0" applyAlignment="0" applyProtection="0"/>
    <xf numFmtId="0" fontId="22" fillId="21" borderId="20"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191" fillId="0" borderId="0">
      <alignment horizontal="justify"/>
    </xf>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57" fillId="44" borderId="43" applyNumberFormat="0" applyBorder="0" applyAlignment="0" applyProtection="0"/>
    <xf numFmtId="0" fontId="22" fillId="22" borderId="21" applyNumberFormat="0" applyBorder="0" applyAlignment="0" applyProtection="0"/>
    <xf numFmtId="0" fontId="57" fillId="44" borderId="43"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191" fillId="0" borderId="0">
      <alignment horizontal="justify"/>
    </xf>
    <xf numFmtId="0" fontId="191" fillId="0" borderId="0">
      <alignment horizontal="justify"/>
    </xf>
    <xf numFmtId="0" fontId="22" fillId="22" borderId="21" applyNumberFormat="0" applyBorder="0" applyAlignment="0" applyProtection="0"/>
    <xf numFmtId="0" fontId="22" fillId="15" borderId="14" applyNumberFormat="0" applyBorder="0" applyAlignment="0" applyProtection="0"/>
    <xf numFmtId="0" fontId="22" fillId="31" borderId="30" applyNumberFormat="0" applyBorder="0" applyAlignment="0" applyProtection="0"/>
    <xf numFmtId="0" fontId="57" fillId="44" borderId="43"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191" fillId="0" borderId="0">
      <alignment horizontal="justify"/>
    </xf>
    <xf numFmtId="0" fontId="191" fillId="0" borderId="0">
      <alignment horizontal="justify"/>
    </xf>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9" fontId="22" fillId="0" borderId="0" applyFont="0" applyFill="0" applyBorder="0" applyAlignment="0" applyProtection="0"/>
    <xf numFmtId="0" fontId="22" fillId="24" borderId="23" applyNumberFormat="0" applyBorder="0" applyAlignment="0" applyProtection="0"/>
    <xf numFmtId="0" fontId="57" fillId="42" borderId="41" applyNumberFormat="0" applyBorder="0" applyAlignment="0" applyProtection="0"/>
    <xf numFmtId="185" fontId="31" fillId="0" borderId="0" applyProtection="0">
      <protection locked="0"/>
    </xf>
    <xf numFmtId="10" fontId="53" fillId="0" borderId="0" applyNumberFormat="0" applyBorder="0"/>
    <xf numFmtId="0" fontId="57" fillId="27" borderId="26"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36" borderId="35"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87" fillId="61" borderId="60"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57" fillId="27" borderId="26"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0" borderId="0">
      <alignment horizontal="justify"/>
    </xf>
    <xf numFmtId="0" fontId="22" fillId="0" borderId="0"/>
    <xf numFmtId="0" fontId="22" fillId="0" borderId="0"/>
    <xf numFmtId="0" fontId="22" fillId="0" borderId="0"/>
    <xf numFmtId="0" fontId="22" fillId="15" borderId="14" applyNumberFormat="0" applyBorder="0" applyAlignment="0" applyProtection="0"/>
    <xf numFmtId="0" fontId="22" fillId="0" borderId="0"/>
    <xf numFmtId="0" fontId="22" fillId="19" borderId="18" applyNumberFormat="0" applyBorder="0" applyAlignment="0" applyProtection="0"/>
    <xf numFmtId="0" fontId="22" fillId="2" borderId="1" applyNumberFormat="0" applyBorder="0" applyAlignment="0" applyProtection="0"/>
    <xf numFmtId="0" fontId="108" fillId="61" borderId="60" applyNumberFormat="0" applyAlignment="0" applyProtection="0"/>
    <xf numFmtId="0" fontId="22" fillId="15" borderId="14" applyNumberFormat="0" applyBorder="0" applyAlignment="0" applyProtection="0"/>
    <xf numFmtId="0" fontId="22" fillId="2" borderId="1" applyNumberFormat="0" applyBorder="0" applyAlignment="0" applyProtection="0"/>
    <xf numFmtId="0" fontId="191" fillId="0" borderId="0">
      <alignment horizontal="justify"/>
    </xf>
    <xf numFmtId="0" fontId="22" fillId="0" borderId="0"/>
    <xf numFmtId="0" fontId="57" fillId="57" borderId="56" applyNumberFormat="0" applyBorder="0" applyAlignment="0" applyProtection="0"/>
    <xf numFmtId="0" fontId="108" fillId="61" borderId="60" applyNumberFormat="0" applyAlignment="0" applyProtection="0"/>
    <xf numFmtId="0" fontId="22" fillId="15" borderId="1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5" borderId="1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43" fontId="22" fillId="0" borderId="0" applyFont="0" applyFill="0" applyBorder="0" applyAlignment="0" applyProtection="0"/>
    <xf numFmtId="0" fontId="22" fillId="19" borderId="18" applyNumberFormat="0" applyBorder="0" applyAlignment="0" applyProtection="0"/>
    <xf numFmtId="0" fontId="87" fillId="20" borderId="19" applyNumberFormat="0" applyAlignment="0" applyProtection="0"/>
    <xf numFmtId="0" fontId="22" fillId="19" borderId="18" applyNumberFormat="0" applyBorder="0" applyAlignment="0" applyProtection="0"/>
    <xf numFmtId="0" fontId="22" fillId="15" borderId="14" applyNumberFormat="0" applyBorder="0" applyAlignment="0" applyProtection="0"/>
    <xf numFmtId="0" fontId="22" fillId="2" borderId="1" applyNumberFormat="0" applyBorder="0" applyAlignment="0" applyProtection="0"/>
    <xf numFmtId="0" fontId="87" fillId="61" borderId="60" applyNumberFormat="0" applyAlignment="0" applyProtection="0"/>
    <xf numFmtId="0" fontId="22" fillId="15" borderId="14" applyNumberFormat="0" applyBorder="0" applyAlignment="0" applyProtection="0"/>
    <xf numFmtId="0" fontId="191" fillId="0" borderId="0">
      <alignment horizontal="justify"/>
    </xf>
    <xf numFmtId="0" fontId="57" fillId="62" borderId="61" applyNumberFormat="0" applyBorder="0" applyAlignment="0" applyProtection="0"/>
    <xf numFmtId="0" fontId="191" fillId="0" borderId="0">
      <alignment horizontal="justify"/>
    </xf>
    <xf numFmtId="0" fontId="191" fillId="15" borderId="14" applyNumberFormat="0" applyBorder="0" applyAlignment="0" applyProtection="0"/>
    <xf numFmtId="0" fontId="191" fillId="15" borderId="14" applyNumberFormat="0" applyBorder="0" applyAlignment="0" applyProtection="0"/>
    <xf numFmtId="0" fontId="191" fillId="0" borderId="0">
      <alignment horizontal="justify"/>
    </xf>
    <xf numFmtId="0" fontId="57" fillId="41" borderId="40"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42"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0" borderId="0"/>
    <xf numFmtId="202" fontId="59" fillId="0" borderId="0" applyNumberFormat="0" applyFill="0" applyBorder="0" applyAlignment="0" applyProtection="0"/>
    <xf numFmtId="0" fontId="76" fillId="29" borderId="28" applyNumberFormat="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57" fillId="43" borderId="42"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57" fillId="63" borderId="62" applyNumberFormat="0" applyBorder="0" applyAlignment="0" applyProtection="0"/>
    <xf numFmtId="0" fontId="22" fillId="15" borderId="14" applyNumberFormat="0" applyBorder="0" applyAlignment="0" applyProtection="0"/>
    <xf numFmtId="44"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0" fontId="191" fillId="0" borderId="0">
      <alignment horizontal="justify"/>
    </xf>
    <xf numFmtId="0" fontId="22" fillId="21" borderId="20"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57" fillId="43" borderId="42"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178"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173" fontId="75" fillId="0" borderId="0"/>
    <xf numFmtId="0" fontId="22" fillId="15" borderId="14" applyNumberFormat="0" applyBorder="0" applyAlignment="0" applyProtection="0"/>
    <xf numFmtId="0" fontId="191" fillId="15" borderId="14" applyNumberFormat="0" applyBorder="0" applyAlignment="0" applyProtection="0"/>
    <xf numFmtId="0" fontId="22" fillId="15" borderId="14" applyNumberFormat="0" applyBorder="0" applyAlignment="0" applyProtection="0"/>
    <xf numFmtId="0" fontId="191" fillId="15" borderId="14" applyNumberFormat="0" applyBorder="0" applyAlignment="0" applyProtection="0"/>
    <xf numFmtId="0" fontId="22" fillId="15" borderId="14" applyNumberFormat="0" applyBorder="0" applyAlignment="0" applyProtection="0"/>
    <xf numFmtId="0" fontId="191" fillId="0" borderId="0">
      <alignment horizontal="justify"/>
    </xf>
    <xf numFmtId="179" fontId="191" fillId="0" borderId="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17" fontId="31"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9" borderId="8"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43" fontId="191"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9" fontId="22" fillId="0" borderId="0" applyFont="0" applyFill="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22" fillId="15" borderId="14" applyNumberFormat="0" applyBorder="0" applyAlignment="0" applyProtection="0"/>
    <xf numFmtId="204" fontId="191" fillId="0" borderId="0"/>
    <xf numFmtId="0" fontId="22" fillId="15" borderId="14" applyNumberFormat="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22" fillId="15" borderId="14" applyNumberFormat="0" applyBorder="0" applyAlignment="0" applyProtection="0"/>
    <xf numFmtId="204" fontId="191" fillId="0" borderId="0"/>
    <xf numFmtId="0" fontId="191" fillId="0" borderId="0">
      <alignment horizontal="justify"/>
    </xf>
    <xf numFmtId="0" fontId="22" fillId="15" borderId="14" applyNumberFormat="0" applyBorder="0" applyAlignment="0" applyProtection="0"/>
    <xf numFmtId="0" fontId="57" fillId="40" borderId="39" applyNumberFormat="0" applyBorder="0" applyAlignment="0" applyProtection="0"/>
    <xf numFmtId="9" fontId="60" fillId="0" borderId="0" applyFont="0" applyFill="0" applyBorder="0" applyAlignment="0" applyProtection="0"/>
    <xf numFmtId="0" fontId="22" fillId="15" borderId="14" applyNumberFormat="0" applyBorder="0" applyAlignment="0" applyProtection="0"/>
    <xf numFmtId="0" fontId="42" fillId="39" borderId="38" applyNumberFormat="0" applyFont="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9" borderId="18"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36" borderId="35" applyNumberFormat="0" applyBorder="0" applyAlignment="0" applyProtection="0"/>
    <xf numFmtId="43" fontId="22" fillId="0" borderId="0" applyFont="0" applyFill="0" applyBorder="0" applyAlignment="0" applyProtection="0"/>
    <xf numFmtId="0" fontId="22" fillId="36" borderId="35" applyNumberFormat="0" applyBorder="0" applyAlignment="0" applyProtection="0"/>
    <xf numFmtId="43" fontId="22" fillId="0" borderId="0" applyFont="0" applyFill="0" applyBorder="0" applyAlignment="0" applyProtection="0"/>
    <xf numFmtId="0" fontId="22" fillId="36" borderId="35" applyNumberFormat="0" applyBorder="0" applyAlignment="0" applyProtection="0"/>
    <xf numFmtId="0" fontId="191" fillId="0" borderId="0"/>
    <xf numFmtId="0" fontId="191" fillId="0" borderId="0"/>
    <xf numFmtId="0" fontId="191" fillId="0" borderId="0"/>
    <xf numFmtId="0" fontId="191" fillId="0" borderId="0"/>
    <xf numFmtId="43" fontId="22" fillId="0" borderId="0" applyFont="0" applyFill="0" applyBorder="0" applyAlignment="0" applyProtection="0"/>
    <xf numFmtId="0" fontId="191" fillId="0" borderId="0">
      <alignment horizontal="justify"/>
    </xf>
    <xf numFmtId="43" fontId="22" fillId="0" borderId="0" applyFont="0" applyFill="0" applyBorder="0" applyAlignment="0" applyProtection="0"/>
    <xf numFmtId="0" fontId="22" fillId="36" borderId="35" applyNumberFormat="0" applyBorder="0" applyAlignment="0" applyProtection="0"/>
    <xf numFmtId="43" fontId="22" fillId="0" borderId="0" applyFont="0" applyFill="0" applyBorder="0" applyAlignment="0" applyProtection="0"/>
    <xf numFmtId="0" fontId="22" fillId="36" borderId="35" applyNumberFormat="0" applyBorder="0" applyAlignment="0" applyProtection="0"/>
    <xf numFmtId="0" fontId="22" fillId="2" borderId="1" applyNumberFormat="0" applyBorder="0" applyAlignment="0" applyProtection="0"/>
    <xf numFmtId="0" fontId="22" fillId="36" borderId="35" applyNumberFormat="0" applyBorder="0" applyAlignment="0" applyProtection="0"/>
    <xf numFmtId="0" fontId="22" fillId="2" borderId="1" applyNumberFormat="0" applyBorder="0" applyAlignment="0" applyProtection="0"/>
    <xf numFmtId="0" fontId="22" fillId="36" borderId="35" applyNumberFormat="0" applyBorder="0" applyAlignment="0" applyProtection="0"/>
    <xf numFmtId="0" fontId="191" fillId="36" borderId="35" applyNumberFormat="0" applyBorder="0" applyAlignment="0" applyProtection="0"/>
    <xf numFmtId="0" fontId="191" fillId="36" borderId="35"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191" fillId="0" borderId="0"/>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71" fillId="45" borderId="44" applyNumberFormat="0" applyBorder="0" applyAlignment="0" applyProtection="0"/>
    <xf numFmtId="0" fontId="191" fillId="10" borderId="9"/>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191" fillId="10" borderId="9"/>
    <xf numFmtId="0" fontId="22" fillId="2" borderId="1" applyNumberFormat="0" applyBorder="0" applyAlignment="0" applyProtection="0"/>
    <xf numFmtId="0" fontId="191" fillId="10" borderId="9"/>
    <xf numFmtId="0" fontId="22" fillId="2" borderId="1" applyNumberFormat="0" applyBorder="0" applyAlignment="0" applyProtection="0"/>
    <xf numFmtId="0" fontId="191" fillId="0" borderId="0"/>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191" fillId="10" borderId="9"/>
    <xf numFmtId="0" fontId="191" fillId="0" borderId="0"/>
    <xf numFmtId="0" fontId="22" fillId="2" borderId="1" applyNumberFormat="0" applyBorder="0" applyAlignment="0" applyProtection="0"/>
    <xf numFmtId="0" fontId="191" fillId="0" borderId="0"/>
    <xf numFmtId="0" fontId="191" fillId="0" borderId="0"/>
    <xf numFmtId="0" fontId="22" fillId="2" borderId="1" applyNumberFormat="0" applyBorder="0" applyAlignment="0" applyProtection="0"/>
    <xf numFmtId="181" fontId="191" fillId="0" borderId="0" applyFont="0" applyFill="0" applyBorder="0" applyAlignment="0" applyProtection="0">
      <alignment wrapText="1"/>
    </xf>
    <xf numFmtId="0" fontId="191" fillId="0" borderId="0">
      <alignment horizontal="justify"/>
    </xf>
    <xf numFmtId="0" fontId="191" fillId="0" borderId="0">
      <alignment horizontal="justify"/>
    </xf>
    <xf numFmtId="0" fontId="22" fillId="36" borderId="35" applyNumberFormat="0" applyBorder="0" applyAlignment="0" applyProtection="0"/>
    <xf numFmtId="0" fontId="71" fillId="23" borderId="22" applyNumberFormat="0" applyBorder="0" applyAlignment="0" applyProtection="0"/>
    <xf numFmtId="0" fontId="22" fillId="0" borderId="0"/>
    <xf numFmtId="0" fontId="22" fillId="36" borderId="35"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57" fillId="36" borderId="35"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0" borderId="0" applyFont="0" applyFill="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57" fillId="64" borderId="63" applyNumberFormat="0" applyBorder="0" applyAlignment="0" applyProtection="0"/>
    <xf numFmtId="0" fontId="110" fillId="0" borderId="0" applyNumberFormat="0" applyFill="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3" fontId="191" fillId="0" borderId="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3" fontId="191" fillId="0" borderId="0"/>
    <xf numFmtId="0" fontId="22" fillId="0" borderId="0"/>
    <xf numFmtId="0" fontId="22" fillId="0" borderId="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12" borderId="1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3" fillId="34" borderId="33" applyNumberFormat="0" applyFont="0" applyAlignment="0" applyProtection="0">
      <protection locked="0"/>
    </xf>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2" borderId="1" applyNumberFormat="0" applyBorder="0" applyAlignment="0" applyProtection="0"/>
    <xf numFmtId="0" fontId="61" fillId="65" borderId="64" applyNumberFormat="0" applyAlignment="0" applyProtection="0"/>
    <xf numFmtId="0" fontId="191" fillId="0" borderId="0">
      <alignment horizontal="justify"/>
    </xf>
    <xf numFmtId="0" fontId="191" fillId="0" borderId="0">
      <alignment horizontal="justify"/>
    </xf>
    <xf numFmtId="0" fontId="22" fillId="2" borderId="1"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43" fontId="22" fillId="0" borderId="0" applyFont="0" applyFill="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21" borderId="20" applyNumberFormat="0" applyBorder="0" applyAlignment="0" applyProtection="0"/>
    <xf numFmtId="0" fontId="22" fillId="12" borderId="11" applyNumberFormat="0" applyBorder="0" applyAlignment="0" applyProtection="0"/>
    <xf numFmtId="173" fontId="75" fillId="0" borderId="0"/>
    <xf numFmtId="0" fontId="22" fillId="30" borderId="29" applyNumberFormat="0" applyBorder="0" applyAlignment="0" applyProtection="0"/>
    <xf numFmtId="180" fontId="53" fillId="0" borderId="0"/>
    <xf numFmtId="43" fontId="22" fillId="0" borderId="0" applyFont="0" applyFill="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67" fillId="42" borderId="41" applyNumberFormat="0" applyBorder="0" applyAlignment="0" applyProtection="0"/>
    <xf numFmtId="0" fontId="22" fillId="30" borderId="29"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2" borderId="11" applyNumberFormat="0" applyBorder="0" applyAlignment="0" applyProtection="0"/>
    <xf numFmtId="0" fontId="22" fillId="0" borderId="0"/>
    <xf numFmtId="0" fontId="191" fillId="12" borderId="11" applyNumberFormat="0" applyBorder="0" applyAlignment="0" applyProtection="0"/>
    <xf numFmtId="0" fontId="22" fillId="0" borderId="0"/>
    <xf numFmtId="0" fontId="22" fillId="12" borderId="11" applyNumberFormat="0" applyBorder="0" applyAlignment="0" applyProtection="0"/>
    <xf numFmtId="0" fontId="22" fillId="24" borderId="23" applyNumberFormat="0" applyBorder="0" applyAlignment="0" applyProtection="0"/>
    <xf numFmtId="0" fontId="191" fillId="0" borderId="0">
      <alignment horizontal="justify"/>
    </xf>
    <xf numFmtId="0" fontId="22" fillId="12" borderId="11" applyNumberFormat="0" applyBorder="0" applyAlignment="0" applyProtection="0"/>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193" fontId="191" fillId="0" borderId="0" applyFill="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190" fontId="191" fillId="0" borderId="0" applyBorder="0" applyAlignment="0"/>
    <xf numFmtId="0" fontId="22" fillId="0" borderId="0"/>
    <xf numFmtId="0" fontId="191" fillId="0" borderId="0">
      <alignment horizontal="justify"/>
    </xf>
    <xf numFmtId="0" fontId="191" fillId="0" borderId="0">
      <alignment horizontal="justify"/>
    </xf>
    <xf numFmtId="0" fontId="22" fillId="12" borderId="11" applyNumberFormat="0" applyBorder="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86" fillId="46" borderId="45" applyNumberFormat="0" applyFill="0" applyAlignment="0" applyProtection="0"/>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191" fillId="0" borderId="0">
      <alignment horizontal="justify"/>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42" fillId="66" borderId="65" applyNumberFormat="0" applyBorder="0" applyAlignment="0"/>
    <xf numFmtId="0" fontId="22" fillId="12" borderId="11" applyNumberFormat="0" applyBorder="0" applyAlignment="0" applyProtection="0"/>
    <xf numFmtId="0" fontId="22" fillId="12" borderId="11" applyNumberFormat="0" applyBorder="0" applyAlignment="0" applyProtection="0"/>
    <xf numFmtId="10" fontId="53" fillId="0" borderId="0" applyNumberFormat="0" applyBorder="0"/>
    <xf numFmtId="0" fontId="22" fillId="0" borderId="0"/>
    <xf numFmtId="0" fontId="22" fillId="0" borderId="0"/>
    <xf numFmtId="0" fontId="22" fillId="12" borderId="11" applyNumberFormat="0" applyBorder="0" applyAlignment="0" applyProtection="0"/>
    <xf numFmtId="10" fontId="53" fillId="0" borderId="0" applyNumberFormat="0" applyBorder="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53" fillId="67" borderId="66" applyNumberFormat="0" applyFon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22" fillId="12" borderId="11" applyNumberFormat="0" applyBorder="0" applyAlignment="0" applyProtection="0"/>
    <xf numFmtId="202" fontId="191" fillId="17" borderId="16">
      <alignment vertical="top"/>
    </xf>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191" fillId="0" borderId="0">
      <alignment horizontal="justify"/>
    </xf>
    <xf numFmtId="204" fontId="191" fillId="0" borderId="0"/>
    <xf numFmtId="43" fontId="22" fillId="0" borderId="0" applyFont="0" applyFill="0" applyBorder="0" applyAlignment="0" applyProtection="0"/>
    <xf numFmtId="0" fontId="22" fillId="30" borderId="29"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191" fillId="0" borderId="0">
      <alignment horizontal="justify"/>
    </xf>
    <xf numFmtId="0" fontId="191" fillId="0" borderId="0">
      <alignment horizontal="justify"/>
    </xf>
    <xf numFmtId="0" fontId="22" fillId="9" borderId="8" applyNumberFormat="0" applyBorder="0" applyAlignment="0" applyProtection="0"/>
    <xf numFmtId="0" fontId="22" fillId="5" borderId="4" applyNumberFormat="0" applyBorder="0" applyAlignment="0" applyProtection="0"/>
    <xf numFmtId="0" fontId="98"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57" fillId="44" borderId="43" applyNumberFormat="0" applyBorder="0" applyAlignment="0" applyProtection="0"/>
    <xf numFmtId="0" fontId="22" fillId="5" borderId="4" applyNumberFormat="0" applyBorder="0" applyAlignment="0" applyProtection="0"/>
    <xf numFmtId="0" fontId="191" fillId="0" borderId="0">
      <alignment horizontal="justify"/>
    </xf>
    <xf numFmtId="0" fontId="57" fillId="36" borderId="35" applyNumberFormat="0" applyBorder="0" applyAlignment="0" applyProtection="0"/>
    <xf numFmtId="0" fontId="57" fillId="27" borderId="26" applyNumberFormat="0" applyBorder="0" applyAlignment="0" applyProtection="0"/>
    <xf numFmtId="0" fontId="22" fillId="5" borderId="4" applyNumberFormat="0" applyBorder="0" applyAlignment="0" applyProtection="0"/>
    <xf numFmtId="0" fontId="57" fillId="64" borderId="63" applyNumberFormat="0" applyBorder="0" applyAlignment="0" applyProtection="0"/>
    <xf numFmtId="0" fontId="22" fillId="5" borderId="4" applyNumberFormat="0" applyBorder="0" applyAlignment="0" applyProtection="0"/>
    <xf numFmtId="174" fontId="62" fillId="0" borderId="0"/>
    <xf numFmtId="195" fontId="98" fillId="0" borderId="0"/>
    <xf numFmtId="0" fontId="22" fillId="9" borderId="8" applyNumberFormat="0" applyBorder="0" applyAlignment="0" applyProtection="0"/>
    <xf numFmtId="195" fontId="98" fillId="0" borderId="0"/>
    <xf numFmtId="0" fontId="22" fillId="5" borderId="4"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5" borderId="4" applyNumberFormat="0" applyBorder="0" applyAlignment="0" applyProtection="0"/>
    <xf numFmtId="0" fontId="191" fillId="10" borderId="9"/>
    <xf numFmtId="0" fontId="191" fillId="10" borderId="9"/>
    <xf numFmtId="0" fontId="191"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88" fillId="0" borderId="0" applyNumberFormat="0" applyProtection="0">
      <alignment horizontal="left" vertical="top" indent="1"/>
      <extLst>
        <ext uri="smNativeData">
          <pm:cellMargin xmlns:pm="smNativeData" id="1613007869" l="192" r="0" t="0" b="0" textRotation="0"/>
        </ext>
      </extLst>
    </xf>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5" borderId="4" applyNumberFormat="0" applyBorder="0" applyAlignment="0" applyProtection="0"/>
    <xf numFmtId="0" fontId="191" fillId="0" borderId="0">
      <alignment horizontal="justify"/>
    </xf>
    <xf numFmtId="2" fontId="81" fillId="0" borderId="0"/>
    <xf numFmtId="0" fontId="191" fillId="0" borderId="0">
      <alignment horizontal="justify"/>
    </xf>
    <xf numFmtId="0" fontId="191" fillId="0" borderId="0">
      <alignment horizontal="justify"/>
    </xf>
    <xf numFmtId="0" fontId="22" fillId="5" borderId="4"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166" fontId="60" fillId="0" borderId="0" applyFont="0" applyFill="0" applyBorder="0" applyAlignment="0" applyProtection="0"/>
    <xf numFmtId="166" fontId="60"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4"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5" borderId="4" applyNumberFormat="0" applyBorder="0" applyAlignment="0" applyProtection="0"/>
    <xf numFmtId="0" fontId="22" fillId="5" borderId="4" applyNumberFormat="0" applyBorder="0" applyAlignment="0" applyProtection="0"/>
    <xf numFmtId="0" fontId="191" fillId="0" borderId="0">
      <alignment horizontal="justify"/>
    </xf>
    <xf numFmtId="174" fontId="6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73" fillId="8" borderId="7"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9" borderId="8"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9" borderId="8" applyNumberFormat="0" applyBorder="0" applyAlignment="0" applyProtection="0"/>
    <xf numFmtId="0" fontId="22" fillId="9" borderId="8" applyNumberFormat="0" applyBorder="0" applyAlignment="0" applyProtection="0"/>
    <xf numFmtId="0" fontId="191" fillId="0" borderId="0">
      <alignment horizontal="justify"/>
    </xf>
    <xf numFmtId="0" fontId="191" fillId="0" borderId="0">
      <alignment horizontal="justify"/>
    </xf>
    <xf numFmtId="0" fontId="22" fillId="26" borderId="25" applyNumberFormat="0" applyBorder="0" applyAlignment="0" applyProtection="0"/>
    <xf numFmtId="190" fontId="191" fillId="0" borderId="0" applyBorder="0" applyAlignment="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191" fillId="0" borderId="0">
      <alignment horizontal="justify"/>
    </xf>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173" fontId="75" fillId="0" borderId="0"/>
    <xf numFmtId="0" fontId="22" fillId="26" borderId="25"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26" borderId="25" applyNumberFormat="0" applyBorder="0" applyAlignment="0" applyProtection="0"/>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57" fillId="48" borderId="47" applyNumberFormat="0" applyBorder="0" applyAlignment="0" applyProtection="0"/>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42" fillId="12" borderId="11" applyNumberFormat="0" applyFon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5" fontId="191" fillId="0" borderId="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57" fillId="43" borderId="42" applyNumberFormat="0" applyBorder="0" applyAlignment="0" applyProtection="0"/>
    <xf numFmtId="0" fontId="191" fillId="0" borderId="0">
      <alignment horizontal="justify"/>
    </xf>
    <xf numFmtId="0" fontId="191"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57" fillId="43" borderId="42"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0" borderId="0"/>
    <xf numFmtId="43"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60"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191"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0" fontId="22"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0" fontId="22" fillId="15" borderId="14" applyNumberFormat="0" applyBorder="0" applyAlignment="0" applyProtection="0"/>
    <xf numFmtId="17" fontId="31"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202" fontId="59" fillId="0" borderId="0" applyNumberFormat="0" applyFill="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202" fontId="59" fillId="0" borderId="0" applyNumberFormat="0" applyFill="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xf numFmtId="0" fontId="22" fillId="15" borderId="14" applyNumberFormat="0" applyBorder="0" applyAlignment="0" applyProtection="0"/>
    <xf numFmtId="0" fontId="191" fillId="0" borderId="0">
      <alignment horizontal="justify"/>
    </xf>
    <xf numFmtId="0" fontId="191" fillId="0" borderId="0">
      <alignment horizontal="justify"/>
    </xf>
    <xf numFmtId="0" fontId="191" fillId="0" borderId="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43" fillId="33" borderId="32" applyNumberFormat="0" applyAlignment="0" applyProtection="0"/>
    <xf numFmtId="0" fontId="191" fillId="0" borderId="0">
      <alignment horizontal="justify"/>
    </xf>
    <xf numFmtId="0" fontId="191" fillId="0" borderId="0">
      <alignment horizontal="justify"/>
    </xf>
    <xf numFmtId="0" fontId="22" fillId="0" borderId="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191" fillId="0" borderId="0">
      <alignment horizontal="justify"/>
    </xf>
    <xf numFmtId="0" fontId="95" fillId="0" borderId="0" applyNumberFormat="0" applyFill="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0" borderId="0">
      <alignment horizontal="justify"/>
    </xf>
    <xf numFmtId="0" fontId="74" fillId="0" borderId="0" applyNumberFormat="0" applyFill="0" applyBorder="0" applyAlignment="0" applyProtection="0">
      <alignment vertical="top"/>
      <protection locked="0"/>
    </xf>
    <xf numFmtId="0" fontId="22" fillId="15" borderId="14" applyNumberFormat="0" applyBorder="0" applyAlignment="0" applyProtection="0"/>
    <xf numFmtId="0" fontId="22" fillId="0" borderId="0"/>
    <xf numFmtId="0" fontId="43" fillId="33" borderId="32" applyNumberFormat="0" applyAlignment="0" applyProtection="0"/>
    <xf numFmtId="202" fontId="191" fillId="53" borderId="52"/>
    <xf numFmtId="0" fontId="191" fillId="0" borderId="0">
      <alignment horizontal="justify"/>
    </xf>
    <xf numFmtId="0" fontId="191" fillId="0" borderId="0">
      <alignment horizontal="justify"/>
    </xf>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15" borderId="14" applyNumberFormat="0" applyBorder="0" applyAlignment="0" applyProtection="0"/>
    <xf numFmtId="0" fontId="22" fillId="0" borderId="0"/>
    <xf numFmtId="0" fontId="22" fillId="0" borderId="0"/>
    <xf numFmtId="202" fontId="191" fillId="53" borderId="52"/>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42" fillId="49" borderId="48" applyNumberFormat="0" applyFont="0" applyBorder="0" applyAlignment="0" applyProtection="0"/>
    <xf numFmtId="0" fontId="22" fillId="0" borderId="0"/>
    <xf numFmtId="0" fontId="42" fillId="49" borderId="48" applyNumberFormat="0" applyFont="0" applyBorder="0" applyAlignment="0" applyProtection="0"/>
    <xf numFmtId="0" fontId="22" fillId="15" borderId="14" applyNumberFormat="0" applyBorder="0" applyAlignment="0" applyProtection="0"/>
    <xf numFmtId="0" fontId="191" fillId="0" borderId="0">
      <alignment horizontal="justify"/>
    </xf>
    <xf numFmtId="0" fontId="191" fillId="0" borderId="0">
      <alignment horizontal="justify"/>
    </xf>
    <xf numFmtId="0" fontId="22" fillId="0" borderId="0"/>
    <xf numFmtId="0" fontId="42" fillId="49" borderId="48" applyNumberFormat="0" applyFont="0" applyBorder="0" applyAlignment="0" applyProtection="0"/>
    <xf numFmtId="0" fontId="22" fillId="15" borderId="14" applyNumberFormat="0" applyBorder="0" applyAlignment="0" applyProtection="0"/>
    <xf numFmtId="0" fontId="22" fillId="0" borderId="0"/>
    <xf numFmtId="0" fontId="42" fillId="49" borderId="48" applyNumberFormat="0" applyFon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0" borderId="0">
      <alignment horizontal="justify"/>
    </xf>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6" borderId="2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2" fontId="59" fillId="0" borderId="0" applyNumberFormat="0" applyFill="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54" fillId="0" borderId="0"/>
    <xf numFmtId="3" fontId="113" fillId="68" borderId="67" applyNumberFormat="0" applyFill="0" applyBorder="0" applyProtection="0">
      <alignment horizontal="center" vertical="center"/>
    </xf>
    <xf numFmtId="0" fontId="22" fillId="26" borderId="25" applyNumberFormat="0" applyBorder="0" applyAlignment="0" applyProtection="0"/>
    <xf numFmtId="0" fontId="22" fillId="26" borderId="2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0" fontId="22" fillId="26" borderId="25" applyNumberFormat="0" applyBorder="0" applyAlignment="0" applyProtection="0"/>
    <xf numFmtId="0" fontId="22" fillId="26" borderId="25" applyNumberFormat="0" applyBorder="0" applyAlignment="0" applyProtection="0"/>
    <xf numFmtId="204" fontId="191" fillId="0" borderId="0"/>
    <xf numFmtId="0" fontId="22" fillId="26" borderId="25"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1" borderId="20"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2" fontId="81" fillId="0" borderId="0"/>
    <xf numFmtId="0" fontId="22" fillId="21" borderId="20" applyNumberFormat="0" applyBorder="0" applyAlignment="0" applyProtection="0"/>
    <xf numFmtId="0" fontId="57" fillId="42" borderId="41" applyNumberFormat="0" applyBorder="0" applyAlignment="0" applyProtection="0"/>
    <xf numFmtId="0" fontId="22" fillId="24" borderId="23" applyNumberFormat="0" applyBorder="0" applyAlignment="0" applyProtection="0"/>
    <xf numFmtId="0" fontId="57" fillId="42" borderId="41" applyNumberFormat="0" applyBorder="0" applyAlignment="0" applyProtection="0"/>
    <xf numFmtId="0" fontId="22" fillId="24" borderId="23"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3" fillId="34" borderId="33" applyNumberFormat="0" applyFont="0" applyAlignment="0" applyProtection="0">
      <protection locked="0"/>
    </xf>
    <xf numFmtId="0" fontId="22" fillId="21" borderId="20" applyNumberFormat="0" applyBorder="0" applyAlignment="0" applyProtection="0"/>
    <xf numFmtId="0" fontId="191" fillId="0" borderId="0">
      <alignment horizontal="justify"/>
    </xf>
    <xf numFmtId="0" fontId="191" fillId="0" borderId="0">
      <alignment horizontal="justify"/>
    </xf>
    <xf numFmtId="0" fontId="23" fillId="34" borderId="33" applyNumberFormat="0" applyFont="0" applyAlignment="0" applyProtection="0">
      <protection locked="0"/>
    </xf>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166" fontId="60" fillId="0" borderId="0" applyFont="0" applyFill="0" applyBorder="0" applyAlignment="0" applyProtection="0"/>
    <xf numFmtId="43" fontId="191"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76" fillId="29" borderId="28" applyNumberFormat="0" applyAlignment="0" applyProtection="0"/>
    <xf numFmtId="0" fontId="22" fillId="21" borderId="20" applyNumberFormat="0" applyBorder="0" applyAlignment="0" applyProtection="0"/>
    <xf numFmtId="0" fontId="191" fillId="0" borderId="0"/>
    <xf numFmtId="0" fontId="191" fillId="0" borderId="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173" fontId="75" fillId="0" borderId="0"/>
    <xf numFmtId="43" fontId="22" fillId="0" borderId="0" applyFont="0" applyFill="0" applyBorder="0" applyAlignment="0" applyProtection="0"/>
    <xf numFmtId="0" fontId="22" fillId="21" borderId="20" applyNumberFormat="0" applyBorder="0" applyAlignment="0" applyProtection="0"/>
    <xf numFmtId="173" fontId="75" fillId="0" borderId="0"/>
    <xf numFmtId="0" fontId="22" fillId="0" borderId="0"/>
    <xf numFmtId="0" fontId="22" fillId="0" borderId="0"/>
    <xf numFmtId="0" fontId="22" fillId="21" borderId="20" applyNumberFormat="0" applyBorder="0" applyAlignment="0" applyProtection="0"/>
    <xf numFmtId="1" fontId="70" fillId="0" borderId="0">
      <alignment horizontal="right"/>
    </xf>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191" fillId="0" borderId="0">
      <alignment horizontal="justify"/>
    </xf>
    <xf numFmtId="43" fontId="22" fillId="0" borderId="0" applyFont="0" applyFill="0" applyBorder="0" applyAlignment="0" applyProtection="0"/>
    <xf numFmtId="0" fontId="191" fillId="0" borderId="0">
      <alignment horizontal="justify"/>
    </xf>
    <xf numFmtId="43" fontId="22" fillId="0" borderId="0" applyFont="0" applyFill="0" applyBorder="0" applyAlignment="0" applyProtection="0"/>
    <xf numFmtId="0" fontId="191" fillId="0" borderId="0">
      <alignment horizontal="justify"/>
    </xf>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191" fillId="0" borderId="0">
      <alignment horizontal="justify"/>
    </xf>
    <xf numFmtId="0" fontId="57" fillId="42" borderId="41"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0" fontId="22" fillId="21" borderId="20" applyNumberFormat="0" applyBorder="0" applyAlignment="0" applyProtection="0"/>
    <xf numFmtId="0" fontId="191" fillId="0" borderId="0">
      <alignment horizontal="justify"/>
    </xf>
    <xf numFmtId="0" fontId="22" fillId="21" borderId="20" applyNumberFormat="0" applyBorder="0" applyAlignment="0" applyProtection="0"/>
    <xf numFmtId="0" fontId="22" fillId="0" borderId="0"/>
    <xf numFmtId="0" fontId="22" fillId="0" borderId="0"/>
    <xf numFmtId="0" fontId="22" fillId="0" borderId="0"/>
    <xf numFmtId="0" fontId="22" fillId="21" borderId="20" applyNumberFormat="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24" borderId="23" applyNumberFormat="0" applyBorder="0" applyAlignment="0" applyProtection="0"/>
    <xf numFmtId="0" fontId="22" fillId="24" borderId="23" applyNumberFormat="0" applyBorder="0" applyAlignment="0" applyProtection="0"/>
    <xf numFmtId="0" fontId="89" fillId="0" borderId="0" applyNumberFormat="0" applyFill="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22" fillId="0" borderId="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191" fillId="0" borderId="0">
      <alignment horizontal="justify"/>
    </xf>
    <xf numFmtId="0" fontId="191" fillId="0" borderId="0">
      <alignment horizontal="justify"/>
    </xf>
    <xf numFmtId="0" fontId="22" fillId="0" borderId="0"/>
    <xf numFmtId="0" fontId="22" fillId="24" borderId="23" applyNumberFormat="0" applyBorder="0" applyAlignment="0" applyProtection="0"/>
    <xf numFmtId="43" fontId="22" fillId="0" borderId="0" applyFont="0" applyFill="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191" fillId="0" borderId="0"/>
    <xf numFmtId="0" fontId="22" fillId="0" borderId="0"/>
    <xf numFmtId="0" fontId="22" fillId="24" borderId="23" applyNumberFormat="0" applyBorder="0" applyAlignment="0" applyProtection="0"/>
    <xf numFmtId="0" fontId="53" fillId="0" borderId="0"/>
    <xf numFmtId="0" fontId="57" fillId="44" borderId="43" applyNumberFormat="0" applyBorder="0" applyAlignment="0" applyProtection="0"/>
    <xf numFmtId="0" fontId="22" fillId="0" borderId="0"/>
    <xf numFmtId="0" fontId="191" fillId="0" borderId="0">
      <alignment horizontal="justify"/>
    </xf>
    <xf numFmtId="0" fontId="57" fillId="36" borderId="35" applyNumberFormat="0" applyBorder="0" applyAlignment="0" applyProtection="0"/>
    <xf numFmtId="0" fontId="51" fillId="0" borderId="0"/>
    <xf numFmtId="0" fontId="191" fillId="0" borderId="0"/>
    <xf numFmtId="0" fontId="57" fillId="36" borderId="35" applyNumberFormat="0" applyBorder="0" applyAlignment="0" applyProtection="0"/>
    <xf numFmtId="0" fontId="57" fillId="36" borderId="35" applyNumberFormat="0" applyBorder="0" applyAlignment="0" applyProtection="0"/>
    <xf numFmtId="0" fontId="22" fillId="0" borderId="0"/>
    <xf numFmtId="203" fontId="53" fillId="0" borderId="0"/>
    <xf numFmtId="0" fontId="22" fillId="0" borderId="0"/>
    <xf numFmtId="0" fontId="57" fillId="36" borderId="35" applyNumberFormat="0" applyBorder="0" applyAlignment="0" applyProtection="0"/>
    <xf numFmtId="0" fontId="53" fillId="0" borderId="0"/>
    <xf numFmtId="0" fontId="57" fillId="36" borderId="35" applyNumberFormat="0" applyBorder="0" applyAlignment="0" applyProtection="0"/>
    <xf numFmtId="0" fontId="191" fillId="0" borderId="0">
      <alignment horizontal="justify"/>
    </xf>
    <xf numFmtId="0" fontId="57" fillId="62" borderId="61" applyNumberFormat="0" applyBorder="0" applyAlignment="0" applyProtection="0"/>
    <xf numFmtId="0" fontId="191" fillId="10" borderId="9"/>
    <xf numFmtId="0" fontId="57" fillId="36" borderId="35" applyNumberFormat="0" applyBorder="0" applyAlignment="0" applyProtection="0"/>
    <xf numFmtId="0" fontId="191" fillId="10" borderId="9"/>
    <xf numFmtId="0" fontId="57" fillId="36" borderId="35" applyNumberFormat="0" applyBorder="0" applyAlignment="0" applyProtection="0"/>
    <xf numFmtId="0" fontId="57" fillId="62" borderId="61" applyNumberFormat="0" applyBorder="0" applyAlignment="0" applyProtection="0"/>
    <xf numFmtId="0" fontId="57" fillId="36" borderId="35" applyNumberFormat="0" applyBorder="0" applyAlignment="0" applyProtection="0"/>
    <xf numFmtId="203" fontId="53" fillId="0" borderId="0"/>
    <xf numFmtId="0" fontId="67" fillId="36" borderId="35" applyNumberFormat="0" applyBorder="0" applyAlignment="0" applyProtection="0"/>
    <xf numFmtId="0" fontId="57" fillId="36" borderId="35" applyNumberFormat="0" applyBorder="0" applyAlignment="0" applyProtection="0"/>
    <xf numFmtId="0" fontId="57" fillId="36" borderId="35" applyNumberFormat="0" applyBorder="0" applyAlignment="0" applyProtection="0"/>
    <xf numFmtId="0" fontId="22" fillId="0" borderId="0"/>
    <xf numFmtId="0" fontId="191" fillId="0" borderId="0">
      <alignment horizontal="justify"/>
    </xf>
    <xf numFmtId="0" fontId="57" fillId="36" borderId="35" applyNumberFormat="0" applyBorder="0" applyAlignment="0" applyProtection="0"/>
    <xf numFmtId="0" fontId="57" fillId="36" borderId="35" applyNumberFormat="0" applyBorder="0" applyAlignment="0" applyProtection="0"/>
    <xf numFmtId="0" fontId="57" fillId="36" borderId="35" applyNumberFormat="0" applyBorder="0" applyAlignment="0" applyProtection="0"/>
    <xf numFmtId="0" fontId="57" fillId="36" borderId="35" applyNumberFormat="0" applyBorder="0" applyAlignment="0" applyProtection="0"/>
    <xf numFmtId="203" fontId="53" fillId="0" borderId="0"/>
    <xf numFmtId="0" fontId="57" fillId="36" borderId="35" applyNumberFormat="0" applyBorder="0" applyAlignment="0" applyProtection="0"/>
    <xf numFmtId="0" fontId="57" fillId="12" borderId="11" applyNumberFormat="0" applyBorder="0" applyAlignment="0" applyProtection="0"/>
    <xf numFmtId="0" fontId="191" fillId="0" borderId="0">
      <alignment horizontal="justify"/>
    </xf>
    <xf numFmtId="0" fontId="57" fillId="12" borderId="11" applyNumberFormat="0" applyBorder="0" applyAlignment="0" applyProtection="0"/>
    <xf numFmtId="0" fontId="63" fillId="0" borderId="0"/>
    <xf numFmtId="0" fontId="191" fillId="0" borderId="0"/>
    <xf numFmtId="0" fontId="57" fillId="3" borderId="2" applyNumberFormat="0" applyBorder="0" applyAlignment="0" applyProtection="0"/>
    <xf numFmtId="0" fontId="191" fillId="0" borderId="0">
      <alignment horizontal="justify"/>
    </xf>
    <xf numFmtId="0" fontId="191" fillId="0" borderId="0">
      <alignment horizontal="justify"/>
    </xf>
    <xf numFmtId="0" fontId="57" fillId="12" borderId="11" applyNumberFormat="0" applyBorder="0" applyAlignment="0" applyProtection="0"/>
    <xf numFmtId="0" fontId="57" fillId="12" borderId="11" applyNumberFormat="0" applyBorder="0" applyAlignment="0" applyProtection="0"/>
    <xf numFmtId="0" fontId="191" fillId="0" borderId="0"/>
    <xf numFmtId="43" fontId="191" fillId="0" borderId="0" applyFont="0" applyFill="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0" fontId="57" fillId="12" borderId="11" applyNumberFormat="0" applyBorder="0" applyAlignment="0" applyProtection="0"/>
    <xf numFmtId="0" fontId="57" fillId="12" borderId="11" applyNumberFormat="0" applyBorder="0" applyAlignment="0" applyProtection="0"/>
    <xf numFmtId="0" fontId="53" fillId="0" borderId="0"/>
    <xf numFmtId="0" fontId="57" fillId="12" borderId="11" applyNumberFormat="0" applyBorder="0" applyAlignment="0" applyProtection="0"/>
    <xf numFmtId="0" fontId="191" fillId="0" borderId="0">
      <alignment horizontal="justify"/>
    </xf>
    <xf numFmtId="0" fontId="57" fillId="27" borderId="26" applyNumberFormat="0" applyBorder="0" applyAlignment="0" applyProtection="0"/>
    <xf numFmtId="0" fontId="57" fillId="12" borderId="11" applyNumberFormat="0" applyBorder="0" applyAlignment="0" applyProtection="0"/>
    <xf numFmtId="0" fontId="191" fillId="10" borderId="9"/>
    <xf numFmtId="0" fontId="22" fillId="0" borderId="0"/>
    <xf numFmtId="10" fontId="53" fillId="0" borderId="0" applyNumberFormat="0" applyBorder="0"/>
    <xf numFmtId="0" fontId="57" fillId="27" borderId="26" applyNumberFormat="0" applyBorder="0" applyAlignment="0" applyProtection="0"/>
    <xf numFmtId="0" fontId="57" fillId="12" borderId="11" applyNumberFormat="0" applyBorder="0" applyAlignment="0" applyProtection="0"/>
    <xf numFmtId="0" fontId="57" fillId="12" borderId="11" applyNumberFormat="0" applyBorder="0" applyAlignment="0" applyProtection="0"/>
    <xf numFmtId="0" fontId="57" fillId="27" borderId="26" applyNumberFormat="0" applyBorder="0" applyAlignment="0" applyProtection="0"/>
    <xf numFmtId="0" fontId="57" fillId="12" borderId="11" applyNumberFormat="0" applyBorder="0" applyAlignment="0" applyProtection="0"/>
    <xf numFmtId="0" fontId="67" fillId="12" borderId="11" applyNumberFormat="0" applyBorder="0" applyAlignment="0" applyProtection="0"/>
    <xf numFmtId="190" fontId="118" fillId="0" borderId="0" applyBorder="0" applyAlignment="0"/>
    <xf numFmtId="0" fontId="57" fillId="12" borderId="11" applyNumberFormat="0" applyBorder="0" applyAlignment="0" applyProtection="0"/>
    <xf numFmtId="0" fontId="191" fillId="0" borderId="0">
      <alignment horizontal="justify"/>
    </xf>
    <xf numFmtId="0" fontId="191" fillId="0" borderId="0">
      <alignment horizontal="justify"/>
    </xf>
    <xf numFmtId="0" fontId="57" fillId="12" borderId="11" applyNumberFormat="0" applyBorder="0" applyAlignment="0" applyProtection="0"/>
    <xf numFmtId="0" fontId="191" fillId="0" borderId="0">
      <alignment horizontal="justify"/>
    </xf>
    <xf numFmtId="0" fontId="57" fillId="48" borderId="47" applyNumberFormat="0" applyBorder="0" applyAlignment="0" applyProtection="0"/>
    <xf numFmtId="0" fontId="57" fillId="12" borderId="11" applyNumberFormat="0" applyBorder="0" applyAlignment="0" applyProtection="0"/>
    <xf numFmtId="0" fontId="57" fillId="12" borderId="11" applyNumberFormat="0" applyBorder="0" applyAlignment="0" applyProtection="0"/>
    <xf numFmtId="0" fontId="57" fillId="48" borderId="47" applyNumberFormat="0" applyBorder="0" applyAlignment="0" applyProtection="0"/>
    <xf numFmtId="0" fontId="57" fillId="12" borderId="11"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3" fillId="0" borderId="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59" borderId="58" applyNumberFormat="0" applyBorder="0" applyAlignment="0" applyProtection="0"/>
    <xf numFmtId="0" fontId="4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57" fillId="27" borderId="26" applyNumberFormat="0" applyBorder="0" applyAlignment="0" applyProtection="0"/>
    <xf numFmtId="0" fontId="57" fillId="27" borderId="26" applyNumberFormat="0" applyBorder="0" applyAlignment="0" applyProtection="0"/>
    <xf numFmtId="0" fontId="67" fillId="27" borderId="26" applyNumberFormat="0" applyBorder="0" applyAlignment="0" applyProtection="0"/>
    <xf numFmtId="0" fontId="6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43" fontId="22" fillId="0" borderId="0" applyFont="0" applyFill="0" applyBorder="0" applyAlignment="0" applyProtection="0"/>
    <xf numFmtId="0" fontId="57" fillId="59" borderId="58" applyNumberFormat="0" applyBorder="0" applyAlignment="0" applyProtection="0"/>
    <xf numFmtId="179" fontId="107" fillId="58" borderId="57" applyAlignment="0">
      <protection locked="0"/>
    </xf>
    <xf numFmtId="0" fontId="57" fillId="48" borderId="47" applyNumberFormat="0" applyBorder="0" applyAlignment="0" applyProtection="0"/>
    <xf numFmtId="0" fontId="191" fillId="10" borderId="9"/>
    <xf numFmtId="179" fontId="107" fillId="58" borderId="57" applyAlignment="0">
      <protection locked="0"/>
    </xf>
    <xf numFmtId="0" fontId="57" fillId="48" borderId="47" applyNumberFormat="0" applyBorder="0" applyAlignment="0" applyProtection="0"/>
    <xf numFmtId="0" fontId="191" fillId="10" borderId="9"/>
    <xf numFmtId="0" fontId="92" fillId="69" borderId="68" applyNumberFormat="0" applyFill="0" applyAlignment="0" applyProtection="0"/>
    <xf numFmtId="0" fontId="57" fillId="48" borderId="47" applyNumberFormat="0" applyBorder="0" applyAlignment="0" applyProtection="0"/>
    <xf numFmtId="0" fontId="92" fillId="69" borderId="68" applyNumberFormat="0" applyFill="0" applyAlignment="0" applyProtection="0"/>
    <xf numFmtId="0" fontId="57" fillId="48" borderId="47" applyNumberFormat="0" applyBorder="0" applyAlignment="0" applyProtection="0"/>
    <xf numFmtId="0" fontId="92" fillId="69" borderId="68" applyNumberFormat="0" applyFill="0" applyAlignment="0" applyProtection="0"/>
    <xf numFmtId="0" fontId="57" fillId="48" borderId="47" applyNumberFormat="0" applyBorder="0" applyAlignment="0" applyProtection="0"/>
    <xf numFmtId="43" fontId="22" fillId="0" borderId="0" applyFont="0" applyFill="0" applyBorder="0" applyAlignment="0" applyProtection="0"/>
    <xf numFmtId="0" fontId="57" fillId="48" borderId="47" applyNumberFormat="0" applyBorder="0" applyAlignment="0" applyProtection="0"/>
    <xf numFmtId="0" fontId="42" fillId="13" borderId="12" applyNumberFormat="0" applyFont="0" applyBorder="0" applyAlignment="0" applyProtection="0"/>
    <xf numFmtId="0" fontId="57" fillId="48" borderId="47" applyNumberFormat="0" applyBorder="0" applyAlignment="0" applyProtection="0"/>
    <xf numFmtId="0" fontId="191" fillId="0" borderId="0">
      <alignment horizontal="justify"/>
    </xf>
    <xf numFmtId="0" fontId="57" fillId="48" borderId="47" applyNumberFormat="0" applyBorder="0" applyAlignment="0" applyProtection="0"/>
    <xf numFmtId="0" fontId="57" fillId="60" borderId="59" applyNumberFormat="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0" fontId="57" fillId="48" borderId="47" applyNumberFormat="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0" fontId="57" fillId="48" borderId="47" applyNumberFormat="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0" fontId="67" fillId="48" borderId="47" applyNumberFormat="0" applyBorder="0" applyAlignment="0" applyProtection="0"/>
    <xf numFmtId="0" fontId="55" fillId="71" borderId="70" applyNumberFormat="0" applyFill="0" applyAlignment="0" applyProtection="0"/>
    <xf numFmtId="0" fontId="42" fillId="13" borderId="12" applyNumberFormat="0" applyFont="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7" fillId="48" borderId="47" applyNumberFormat="0" applyBorder="0" applyAlignment="0" applyProtection="0"/>
    <xf numFmtId="0" fontId="65" fillId="70" borderId="69" applyNumberFormat="0" applyFill="0" applyAlignment="0" applyProtection="0"/>
    <xf numFmtId="0" fontId="57" fillId="64" borderId="63" applyNumberFormat="0" applyBorder="0" applyAlignment="0" applyProtection="0"/>
    <xf numFmtId="0" fontId="42" fillId="13" borderId="12" applyNumberFormat="0" applyFon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57" fillId="48" borderId="47" applyNumberFormat="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57" fillId="48" borderId="47" applyNumberFormat="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44" fontId="191" fillId="0" borderId="0" applyFont="0" applyFill="0" applyBorder="0" applyAlignment="0" applyProtection="0"/>
    <xf numFmtId="0" fontId="57" fillId="48" borderId="47" applyNumberFormat="0" applyBorder="0" applyAlignment="0" applyProtection="0"/>
    <xf numFmtId="0" fontId="57" fillId="60" borderId="59" applyNumberFormat="0" applyBorder="0" applyAlignment="0" applyProtection="0"/>
    <xf numFmtId="0" fontId="57" fillId="64" borderId="6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10" borderId="9"/>
    <xf numFmtId="0" fontId="92" fillId="69" borderId="68" applyNumberFormat="0" applyFill="0" applyAlignment="0" applyProtection="0"/>
    <xf numFmtId="0" fontId="57" fillId="64" borderId="63" applyNumberFormat="0" applyBorder="0" applyAlignment="0" applyProtection="0"/>
    <xf numFmtId="0" fontId="191" fillId="10" borderId="9"/>
    <xf numFmtId="0" fontId="57" fillId="64" borderId="63" applyNumberFormat="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57" fillId="55" borderId="54"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7" fillId="64" borderId="63" applyNumberFormat="0" applyBorder="0" applyAlignment="0" applyProtection="0"/>
    <xf numFmtId="0" fontId="191" fillId="0" borderId="0">
      <alignment horizontal="justify"/>
    </xf>
    <xf numFmtId="44" fontId="191" fillId="0" borderId="0" applyFont="0" applyFill="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57" fillId="64" borderId="63" applyNumberFormat="0" applyBorder="0" applyAlignment="0" applyProtection="0"/>
    <xf numFmtId="0" fontId="191" fillId="0" borderId="0">
      <alignment horizontal="justify"/>
    </xf>
    <xf numFmtId="0" fontId="191" fillId="0" borderId="0">
      <alignment horizontal="justify"/>
    </xf>
    <xf numFmtId="0" fontId="67" fillId="64" borderId="63" applyNumberFormat="0" applyBorder="0" applyAlignment="0" applyProtection="0"/>
    <xf numFmtId="0" fontId="67" fillId="64" borderId="63" applyNumberFormat="0" applyBorder="0" applyAlignment="0" applyProtection="0"/>
    <xf numFmtId="0" fontId="191" fillId="0" borderId="0">
      <alignment horizontal="justify"/>
    </xf>
    <xf numFmtId="0" fontId="22" fillId="0" borderId="0"/>
    <xf numFmtId="0" fontId="191" fillId="0" borderId="0">
      <alignment horizontal="justify"/>
    </xf>
    <xf numFmtId="0" fontId="191" fillId="0" borderId="0">
      <alignment horizontal="justify"/>
    </xf>
    <xf numFmtId="0" fontId="57" fillId="64" borderId="63" applyNumberFormat="0" applyBorder="0" applyAlignment="0" applyProtection="0"/>
    <xf numFmtId="0" fontId="110" fillId="0" borderId="0" applyNumberFormat="0" applyFill="0" applyBorder="0" applyAlignment="0" applyProtection="0"/>
    <xf numFmtId="0" fontId="57" fillId="64" borderId="63"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10" fillId="0" borderId="0" applyNumberFormat="0" applyFill="0" applyBorder="0" applyAlignment="0" applyProtection="0"/>
    <xf numFmtId="0" fontId="57" fillId="64" borderId="63" applyNumberFormat="0" applyBorder="0" applyAlignment="0" applyProtection="0"/>
    <xf numFmtId="0" fontId="110" fillId="0" borderId="0" applyNumberFormat="0" applyFill="0" applyBorder="0" applyAlignment="0" applyProtection="0"/>
    <xf numFmtId="0" fontId="57" fillId="64" borderId="63" applyNumberFormat="0" applyBorder="0" applyAlignment="0" applyProtection="0"/>
    <xf numFmtId="0" fontId="119" fillId="0" borderId="0" applyNumberFormat="0" applyFill="0" applyBorder="0" applyAlignment="0" applyProtection="0"/>
    <xf numFmtId="0" fontId="57" fillId="64" borderId="63" applyNumberFormat="0" applyBorder="0" applyAlignment="0" applyProtection="0"/>
    <xf numFmtId="0" fontId="57" fillId="55" borderId="54" applyNumberFormat="0" applyBorder="0" applyAlignment="0" applyProtection="0"/>
    <xf numFmtId="9" fontId="22" fillId="0" borderId="0" applyFont="0" applyFill="0" applyBorder="0" applyAlignment="0" applyProtection="0"/>
    <xf numFmtId="9" fontId="104" fillId="0" borderId="0" applyNumberFormat="0" applyFont="0" applyFill="0" applyBorder="0" applyAlignment="0" applyProtection="0"/>
    <xf numFmtId="9" fontId="104" fillId="0" borderId="0" applyNumberFormat="0" applyFont="0" applyFill="0" applyBorder="0" applyAlignment="0" applyProtection="0"/>
    <xf numFmtId="9" fontId="104" fillId="0" borderId="0" applyNumberFormat="0" applyFont="0" applyFill="0" applyBorder="0" applyAlignment="0" applyProtection="0"/>
    <xf numFmtId="0" fontId="22" fillId="0" borderId="0"/>
    <xf numFmtId="190" fontId="191" fillId="0" borderId="0" applyBorder="0" applyAlignment="0"/>
    <xf numFmtId="190" fontId="191" fillId="0" borderId="0" applyBorder="0" applyAlignment="0"/>
    <xf numFmtId="190" fontId="191" fillId="0" borderId="0" applyBorder="0" applyAlignment="0"/>
    <xf numFmtId="190" fontId="191" fillId="0" borderId="0" applyBorder="0" applyAlignment="0"/>
    <xf numFmtId="190" fontId="191" fillId="0" borderId="0" applyBorder="0" applyAlignment="0"/>
    <xf numFmtId="3" fontId="53" fillId="0" borderId="0" applyFont="0" applyFill="0" applyBorder="0" applyAlignment="0" applyProtection="0"/>
    <xf numFmtId="190" fontId="191" fillId="0" borderId="0" applyBorder="0" applyAlignment="0"/>
    <xf numFmtId="3" fontId="53" fillId="0" borderId="0" applyFont="0" applyFill="0" applyBorder="0" applyAlignment="0" applyProtection="0"/>
    <xf numFmtId="0" fontId="57" fillId="42" borderId="41" applyNumberFormat="0" applyBorder="0" applyAlignment="0" applyProtection="0"/>
    <xf numFmtId="43" fontId="22" fillId="0" borderId="0" applyFont="0" applyFill="0" applyBorder="0" applyAlignment="0" applyProtection="0"/>
    <xf numFmtId="0" fontId="191" fillId="0" borderId="0">
      <alignment horizontal="justify"/>
    </xf>
    <xf numFmtId="0" fontId="57" fillId="42" borderId="41" applyNumberFormat="0" applyBorder="0" applyAlignment="0" applyProtection="0"/>
    <xf numFmtId="0" fontId="57" fillId="42" borderId="41" applyNumberFormat="0" applyBorder="0" applyAlignment="0" applyProtection="0"/>
    <xf numFmtId="0" fontId="57" fillId="52" borderId="51" applyNumberFormat="0" applyBorder="0" applyAlignment="0" applyProtection="0"/>
    <xf numFmtId="0" fontId="57" fillId="42" borderId="41" applyNumberFormat="0" applyBorder="0" applyAlignment="0" applyProtection="0"/>
    <xf numFmtId="43" fontId="22" fillId="0" borderId="0" applyFont="0" applyFill="0" applyBorder="0" applyAlignment="0" applyProtection="0"/>
    <xf numFmtId="0" fontId="191" fillId="0" borderId="0">
      <alignment horizontal="justify"/>
    </xf>
    <xf numFmtId="0" fontId="67" fillId="42" borderId="41" applyNumberFormat="0" applyBorder="0" applyAlignment="0" applyProtection="0"/>
    <xf numFmtId="0" fontId="57" fillId="42" borderId="41" applyNumberFormat="0" applyBorder="0" applyAlignment="0" applyProtection="0"/>
    <xf numFmtId="0" fontId="57" fillId="42" borderId="41" applyNumberFormat="0" applyBorder="0" applyAlignment="0" applyProtection="0"/>
    <xf numFmtId="0" fontId="57" fillId="42" borderId="41" applyNumberFormat="0" applyBorder="0" applyAlignment="0" applyProtection="0"/>
    <xf numFmtId="0" fontId="57" fillId="42" borderId="41" applyNumberFormat="0" applyBorder="0" applyAlignment="0" applyProtection="0"/>
    <xf numFmtId="0" fontId="57" fillId="40" borderId="39" applyNumberFormat="0" applyBorder="0" applyAlignment="0" applyProtection="0"/>
    <xf numFmtId="0" fontId="57" fillId="40" borderId="39" applyNumberFormat="0" applyBorder="0" applyAlignment="0" applyProtection="0"/>
    <xf numFmtId="9" fontId="60" fillId="0" borderId="0" applyFont="0" applyFill="0" applyBorder="0" applyAlignment="0" applyProtection="0"/>
    <xf numFmtId="0" fontId="57" fillId="40" borderId="39" applyNumberFormat="0" applyBorder="0" applyAlignment="0" applyProtection="0"/>
    <xf numFmtId="10" fontId="53" fillId="0" borderId="0" applyNumberFormat="0" applyBorder="0"/>
    <xf numFmtId="0" fontId="57" fillId="72" borderId="71"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0" fontId="57" fillId="72" borderId="71" applyNumberFormat="0" applyBorder="0" applyAlignment="0" applyProtection="0"/>
    <xf numFmtId="0" fontId="57" fillId="40" borderId="39"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10" fontId="53" fillId="0" borderId="0" applyNumberFormat="0" applyBorder="0"/>
    <xf numFmtId="0" fontId="57" fillId="40" borderId="39" applyNumberFormat="0" applyBorder="0" applyAlignment="0" applyProtection="0"/>
    <xf numFmtId="0" fontId="57" fillId="40" borderId="39" applyNumberFormat="0" applyBorder="0" applyAlignment="0" applyProtection="0"/>
    <xf numFmtId="9" fontId="22" fillId="0" borderId="0" applyFont="0" applyFill="0" applyBorder="0" applyAlignment="0" applyProtection="0"/>
    <xf numFmtId="0" fontId="57" fillId="40" borderId="39" applyNumberFormat="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0" fontId="57" fillId="3" borderId="2" applyNumberFormat="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15" fontId="191" fillId="0" borderId="0" applyFill="0" applyBorder="0" applyProtection="0">
      <alignment horizontal="center"/>
    </xf>
    <xf numFmtId="10" fontId="53" fillId="0" borderId="0" applyNumberFormat="0" applyBorder="0"/>
    <xf numFmtId="0" fontId="57" fillId="3" borderId="2" applyNumberFormat="0" applyBorder="0" applyAlignment="0" applyProtection="0"/>
    <xf numFmtId="43" fontId="22" fillId="0" borderId="0" applyFont="0" applyFill="0" applyBorder="0" applyAlignment="0" applyProtection="0"/>
    <xf numFmtId="0" fontId="57" fillId="3" borderId="2" applyNumberFormat="0" applyBorder="0" applyAlignment="0" applyProtection="0"/>
    <xf numFmtId="10" fontId="53" fillId="0" borderId="0" applyNumberFormat="0" applyBorder="0"/>
    <xf numFmtId="0" fontId="57" fillId="3" borderId="2" applyNumberFormat="0" applyBorder="0" applyAlignment="0" applyProtection="0"/>
    <xf numFmtId="0" fontId="57" fillId="73" borderId="72" applyNumberFormat="0" applyBorder="0" applyAlignment="0" applyProtection="0"/>
    <xf numFmtId="0" fontId="191" fillId="0" borderId="0">
      <alignment horizontal="justify"/>
    </xf>
    <xf numFmtId="0" fontId="191" fillId="0" borderId="0">
      <alignment horizontal="justify"/>
    </xf>
    <xf numFmtId="0" fontId="57" fillId="3" borderId="2" applyNumberFormat="0" applyBorder="0" applyAlignment="0" applyProtection="0"/>
    <xf numFmtId="0" fontId="57" fillId="3" borderId="2" applyNumberFormat="0" applyBorder="0" applyAlignment="0" applyProtection="0"/>
    <xf numFmtId="0" fontId="57" fillId="73" borderId="72" applyNumberFormat="0" applyBorder="0" applyAlignment="0" applyProtection="0"/>
    <xf numFmtId="0" fontId="57" fillId="3" borderId="2" applyNumberFormat="0" applyBorder="0" applyAlignment="0" applyProtection="0"/>
    <xf numFmtId="43" fontId="22" fillId="0" borderId="0" applyFont="0" applyFill="0" applyBorder="0" applyAlignment="0" applyProtection="0"/>
    <xf numFmtId="0" fontId="57" fillId="3" borderId="2" applyNumberFormat="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7" fillId="3" borderId="2" applyNumberFormat="0" applyBorder="0" applyAlignment="0" applyProtection="0"/>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57" fillId="3" borderId="2" applyNumberFormat="0" applyBorder="0" applyAlignment="0" applyProtection="0"/>
    <xf numFmtId="43" fontId="22" fillId="0" borderId="0" applyFont="0" applyFill="0" applyBorder="0" applyAlignment="0" applyProtection="0"/>
    <xf numFmtId="0" fontId="57" fillId="27" borderId="26" applyNumberFormat="0" applyBorder="0" applyAlignment="0" applyProtection="0"/>
    <xf numFmtId="49" fontId="72" fillId="0" borderId="0">
      <alignment horizontal="right"/>
    </xf>
    <xf numFmtId="0" fontId="57" fillId="27" borderId="26"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0" fontId="57" fillId="74" borderId="73" applyNumberFormat="0" applyBorder="0" applyAlignment="0" applyProtection="0"/>
    <xf numFmtId="0" fontId="94" fillId="8" borderId="7" applyNumberFormat="0" applyBorder="0" applyAlignment="0" applyProtection="0"/>
    <xf numFmtId="0" fontId="57" fillId="27" borderId="26" applyNumberFormat="0" applyBorder="0" applyAlignment="0" applyProtection="0"/>
    <xf numFmtId="0" fontId="57" fillId="74" borderId="73" applyNumberFormat="0" applyBorder="0" applyAlignment="0" applyProtection="0"/>
    <xf numFmtId="0" fontId="57" fillId="27" borderId="26" applyNumberFormat="0" applyBorder="0" applyAlignment="0" applyProtection="0"/>
    <xf numFmtId="0" fontId="57" fillId="27" borderId="26" applyNumberFormat="0" applyBorder="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120" fillId="13" borderId="12" applyNumberFormat="0" applyBorder="0" applyAlignment="0" applyProtection="0"/>
    <xf numFmtId="0" fontId="57" fillId="27" borderId="26" applyNumberFormat="0" applyBorder="0" applyAlignment="0" applyProtection="0"/>
    <xf numFmtId="0" fontId="100" fillId="13" borderId="12" applyNumberFormat="0" applyBorder="0" applyAlignment="0" applyProtection="0"/>
    <xf numFmtId="0" fontId="57" fillId="27" borderId="26" applyNumberFormat="0" applyBorder="0" applyAlignment="0" applyProtection="0"/>
    <xf numFmtId="43" fontId="22" fillId="0" borderId="0" applyFont="0" applyFill="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10" fontId="53" fillId="0" borderId="0" applyNumberFormat="0" applyBorder="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67" fillId="48" borderId="47" applyNumberFormat="0" applyBorder="0" applyAlignment="0" applyProtection="0"/>
    <xf numFmtId="170" fontId="191" fillId="0" borderId="0" applyFont="0" applyFill="0" applyBorder="0" applyAlignment="0" applyProtection="0"/>
    <xf numFmtId="0" fontId="191" fillId="0" borderId="0">
      <alignment horizontal="justify"/>
    </xf>
    <xf numFmtId="0" fontId="191" fillId="0" borderId="0">
      <alignment horizontal="justify"/>
    </xf>
    <xf numFmtId="0" fontId="67" fillId="48" borderId="47" applyNumberFormat="0" applyBorder="0" applyAlignment="0" applyProtection="0"/>
    <xf numFmtId="0" fontId="57" fillId="75" borderId="74" applyNumberFormat="0" applyBorder="0" applyAlignment="0" applyProtection="0"/>
    <xf numFmtId="0" fontId="57" fillId="48" borderId="47" applyNumberFormat="0" applyBorder="0" applyAlignment="0" applyProtection="0"/>
    <xf numFmtId="0" fontId="57" fillId="48" borderId="47" applyNumberFormat="0" applyBorder="0" applyAlignment="0" applyProtection="0"/>
    <xf numFmtId="0" fontId="57" fillId="75" borderId="74"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43" fontId="22" fillId="0" borderId="0" applyFont="0" applyFill="0" applyBorder="0" applyAlignment="0" applyProtection="0"/>
    <xf numFmtId="0" fontId="57" fillId="63" borderId="6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6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0" fontId="57" fillId="43" borderId="42" applyNumberFormat="0" applyBorder="0" applyAlignment="0" applyProtection="0"/>
    <xf numFmtId="43" fontId="191" fillId="0" borderId="0" applyFont="0" applyFill="0" applyBorder="0" applyAlignment="0" applyProtection="0"/>
    <xf numFmtId="0" fontId="191" fillId="0" borderId="0">
      <alignment horizontal="justify"/>
    </xf>
    <xf numFmtId="0" fontId="191" fillId="0" borderId="0">
      <alignment horizontal="justify"/>
    </xf>
    <xf numFmtId="204" fontId="191" fillId="0" borderId="0"/>
    <xf numFmtId="204" fontId="191" fillId="0" borderId="0"/>
    <xf numFmtId="9" fontId="60" fillId="0" borderId="0" applyFont="0" applyFill="0" applyBorder="0" applyAlignment="0" applyProtection="0"/>
    <xf numFmtId="9" fontId="60" fillId="0" borderId="0" applyFont="0" applyFill="0" applyBorder="0" applyAlignment="0" applyProtection="0"/>
    <xf numFmtId="204" fontId="191" fillId="0" borderId="0"/>
    <xf numFmtId="9" fontId="60" fillId="0" borderId="0" applyFont="0" applyFill="0" applyBorder="0" applyAlignment="0" applyProtection="0"/>
    <xf numFmtId="9" fontId="60" fillId="0" borderId="0" applyFont="0" applyFill="0" applyBorder="0" applyAlignment="0" applyProtection="0"/>
    <xf numFmtId="204" fontId="191" fillId="0" borderId="0"/>
    <xf numFmtId="9" fontId="60" fillId="0" borderId="0" applyFont="0" applyFill="0" applyBorder="0" applyAlignment="0" applyProtection="0"/>
    <xf numFmtId="9" fontId="60" fillId="0" borderId="0" applyFont="0" applyFill="0" applyBorder="0" applyAlignment="0" applyProtection="0"/>
    <xf numFmtId="204" fontId="191" fillId="0" borderId="0"/>
    <xf numFmtId="9" fontId="60" fillId="0" borderId="0" applyFont="0" applyFill="0" applyBorder="0" applyAlignment="0" applyProtection="0"/>
    <xf numFmtId="9" fontId="60" fillId="0" borderId="0" applyFont="0" applyFill="0" applyBorder="0" applyAlignment="0" applyProtection="0"/>
    <xf numFmtId="0" fontId="121" fillId="76" borderId="75" applyNumberFormat="0" applyBorder="0" applyProtection="0"/>
    <xf numFmtId="0" fontId="23" fillId="34" borderId="33" applyNumberFormat="0" applyFont="0" applyAlignment="0" applyProtection="0">
      <protection locked="0"/>
    </xf>
    <xf numFmtId="0" fontId="22" fillId="0" borderId="0"/>
    <xf numFmtId="0" fontId="22" fillId="0" borderId="0"/>
    <xf numFmtId="0" fontId="22" fillId="0" borderId="0"/>
    <xf numFmtId="9" fontId="22" fillId="0" borderId="0" applyFont="0" applyFill="0" applyBorder="0" applyAlignment="0" applyProtection="0"/>
    <xf numFmtId="0" fontId="23" fillId="34" borderId="33" applyNumberFormat="0" applyFont="0" applyAlignment="0" applyProtection="0">
      <protection locked="0"/>
    </xf>
    <xf numFmtId="0" fontId="23" fillId="34" borderId="33" applyNumberFormat="0" applyFont="0" applyAlignment="0" applyProtection="0">
      <protection locked="0"/>
    </xf>
    <xf numFmtId="198" fontId="96" fillId="77" borderId="76" applyAlignment="0" applyProtection="0"/>
    <xf numFmtId="0" fontId="23" fillId="34" borderId="33" applyNumberFormat="0" applyFont="0" applyAlignment="0" applyProtection="0">
      <protection locked="0"/>
    </xf>
    <xf numFmtId="198" fontId="96" fillId="77" borderId="76" applyAlignment="0" applyProtection="0"/>
    <xf numFmtId="0" fontId="23" fillId="34" borderId="33" applyNumberFormat="0" applyFont="0" applyAlignment="0" applyProtection="0">
      <protection locked="0"/>
    </xf>
    <xf numFmtId="0" fontId="122" fillId="13" borderId="12" applyNumberFormat="0" applyBorder="0" applyAlignment="0" applyProtection="0"/>
    <xf numFmtId="0" fontId="191" fillId="0" borderId="0">
      <alignment horizontal="justify"/>
    </xf>
    <xf numFmtId="0" fontId="191" fillId="0" borderId="0">
      <alignment horizontal="justify"/>
    </xf>
    <xf numFmtId="0" fontId="122" fillId="13" borderId="12" applyNumberFormat="0" applyBorder="0" applyAlignment="0" applyProtection="0"/>
    <xf numFmtId="0" fontId="122" fillId="13" borderId="12" applyNumberFormat="0" applyBorder="0" applyAlignment="0" applyProtection="0"/>
    <xf numFmtId="0" fontId="100" fillId="13" borderId="12" applyNumberFormat="0" applyBorder="0" applyAlignment="0" applyProtection="0"/>
    <xf numFmtId="0" fontId="100" fillId="13" borderId="12" applyNumberFormat="0" applyBorder="0" applyAlignment="0" applyProtection="0"/>
    <xf numFmtId="0" fontId="122" fillId="13" borderId="12" applyNumberFormat="0" applyBorder="0" applyAlignment="0" applyProtection="0"/>
    <xf numFmtId="0" fontId="122" fillId="13" borderId="12" applyNumberFormat="0" applyBorder="0" applyAlignment="0" applyProtection="0"/>
    <xf numFmtId="0" fontId="191" fillId="0" borderId="0">
      <alignment horizontal="justify"/>
    </xf>
    <xf numFmtId="0" fontId="191" fillId="0" borderId="0">
      <alignment horizontal="justify"/>
    </xf>
    <xf numFmtId="0" fontId="122" fillId="13" borderId="12" applyNumberFormat="0" applyBorder="0" applyAlignment="0" applyProtection="0"/>
    <xf numFmtId="0" fontId="122" fillId="13" borderId="12" applyNumberFormat="0" applyBorder="0" applyAlignment="0" applyProtection="0"/>
    <xf numFmtId="0" fontId="71" fillId="23" borderId="22" applyNumberFormat="0" applyBorder="0" applyAlignment="0" applyProtection="0"/>
    <xf numFmtId="0" fontId="100" fillId="50" borderId="49" applyNumberFormat="0" applyBorder="0" applyAlignment="0" applyProtection="0"/>
    <xf numFmtId="43" fontId="22" fillId="0" borderId="0" applyFont="0" applyFill="0" applyBorder="0" applyAlignment="0" applyProtection="0"/>
    <xf numFmtId="202" fontId="59" fillId="0" borderId="0" applyNumberFormat="0" applyFill="0" applyBorder="0" applyAlignment="0" applyProtection="0"/>
    <xf numFmtId="0" fontId="76" fillId="29" borderId="28" applyNumberFormat="0" applyAlignment="0" applyProtection="0"/>
    <xf numFmtId="0" fontId="122" fillId="13" borderId="12" applyNumberFormat="0" applyBorder="0" applyAlignment="0" applyProtection="0"/>
    <xf numFmtId="0" fontId="76" fillId="29" borderId="28" applyNumberFormat="0" applyAlignment="0" applyProtection="0"/>
    <xf numFmtId="0" fontId="122" fillId="13" borderId="12" applyNumberFormat="0" applyBorder="0" applyAlignment="0" applyProtection="0"/>
    <xf numFmtId="0" fontId="120" fillId="13" borderId="12"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122" fillId="13" borderId="12" applyNumberFormat="0" applyBorder="0" applyAlignment="0" applyProtection="0"/>
    <xf numFmtId="0" fontId="100" fillId="13" borderId="12" applyNumberFormat="0" applyBorder="0" applyAlignment="0" applyProtection="0"/>
    <xf numFmtId="0" fontId="122" fillId="13" borderId="12" applyNumberFormat="0" applyBorder="0" applyAlignment="0" applyProtection="0"/>
    <xf numFmtId="0" fontId="53" fillId="0" borderId="0"/>
    <xf numFmtId="0" fontId="122" fillId="13" borderId="12" applyNumberFormat="0" applyBorder="0" applyAlignment="0" applyProtection="0"/>
    <xf numFmtId="0" fontId="122" fillId="13" borderId="12" applyNumberFormat="0" applyBorder="0" applyAlignment="0" applyProtection="0"/>
    <xf numFmtId="0" fontId="122" fillId="13" borderId="12" applyNumberFormat="0" applyBorder="0" applyAlignment="0" applyProtection="0"/>
    <xf numFmtId="3" fontId="113" fillId="68" borderId="67" applyNumberFormat="0" applyFill="0" applyBorder="0" applyProtection="0">
      <alignment horizontal="center" vertical="center"/>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1" fontId="123" fillId="8" borderId="7">
      <alignment horizontal="center" vertical="center" wrapText="1"/>
    </xf>
    <xf numFmtId="0" fontId="191" fillId="0" borderId="0"/>
    <xf numFmtId="0" fontId="87" fillId="61" borderId="60" applyNumberFormat="0" applyAlignment="0" applyProtection="0"/>
    <xf numFmtId="0" fontId="191" fillId="0" borderId="0">
      <alignment horizontal="justify"/>
    </xf>
    <xf numFmtId="0" fontId="87" fillId="61" borderId="60" applyNumberFormat="0" applyAlignment="0" applyProtection="0"/>
    <xf numFmtId="0" fontId="87" fillId="61" borderId="60" applyNumberFormat="0" applyAlignment="0" applyProtection="0"/>
    <xf numFmtId="0" fontId="87" fillId="20" borderId="19" applyNumberFormat="0" applyAlignment="0" applyProtection="0"/>
    <xf numFmtId="0" fontId="87" fillId="61" borderId="60" applyNumberFormat="0" applyAlignment="0" applyProtection="0"/>
    <xf numFmtId="0" fontId="191" fillId="0" borderId="0">
      <alignment horizontal="justify"/>
    </xf>
    <xf numFmtId="0" fontId="22" fillId="0" borderId="0"/>
    <xf numFmtId="0" fontId="124" fillId="78" borderId="77" applyNumberFormat="0" applyAlignment="0" applyProtection="0"/>
    <xf numFmtId="0" fontId="87" fillId="61" borderId="60" applyNumberFormat="0" applyAlignment="0" applyProtection="0"/>
    <xf numFmtId="0" fontId="87" fillId="61" borderId="60" applyNumberFormat="0" applyAlignment="0" applyProtection="0"/>
    <xf numFmtId="0" fontId="124" fillId="78" borderId="77" applyNumberFormat="0" applyAlignment="0" applyProtection="0"/>
    <xf numFmtId="0" fontId="87" fillId="61" borderId="60" applyNumberFormat="0" applyAlignment="0" applyProtection="0"/>
    <xf numFmtId="0" fontId="87" fillId="61" borderId="60" applyNumberFormat="0" applyAlignment="0" applyProtection="0"/>
    <xf numFmtId="0" fontId="87" fillId="20" borderId="19" applyNumberFormat="0" applyAlignment="0" applyProtection="0"/>
    <xf numFmtId="0" fontId="191" fillId="0" borderId="0">
      <alignment horizontal="justify"/>
    </xf>
    <xf numFmtId="0" fontId="87" fillId="61" borderId="60" applyNumberFormat="0" applyAlignment="0" applyProtection="0"/>
    <xf numFmtId="0" fontId="87" fillId="61" borderId="60" applyNumberFormat="0" applyAlignment="0" applyProtection="0"/>
    <xf numFmtId="168" fontId="191" fillId="0" borderId="0">
      <protection locked="0"/>
    </xf>
    <xf numFmtId="0" fontId="87" fillId="61" borderId="60" applyNumberFormat="0" applyAlignment="0" applyProtection="0"/>
    <xf numFmtId="0" fontId="87" fillId="61" borderId="60" applyNumberFormat="0" applyAlignment="0" applyProtection="0"/>
    <xf numFmtId="43" fontId="191" fillId="0" borderId="0" applyFont="0" applyFill="0" applyBorder="0" applyAlignment="0" applyProtection="0"/>
    <xf numFmtId="181" fontId="191" fillId="0" borderId="0" applyFont="0" applyFill="0" applyBorder="0" applyAlignment="0" applyProtection="0">
      <alignment wrapText="1"/>
    </xf>
    <xf numFmtId="0" fontId="191" fillId="0" borderId="0"/>
    <xf numFmtId="0" fontId="191" fillId="0" borderId="0"/>
    <xf numFmtId="181" fontId="191" fillId="0" borderId="0" applyFont="0" applyFill="0" applyBorder="0" applyAlignment="0" applyProtection="0">
      <alignment wrapText="1"/>
    </xf>
    <xf numFmtId="0" fontId="191" fillId="0" borderId="0"/>
    <xf numFmtId="0" fontId="191" fillId="0" borderId="0"/>
    <xf numFmtId="181" fontId="191" fillId="0" borderId="0" applyFont="0" applyFill="0" applyBorder="0" applyAlignment="0" applyProtection="0">
      <alignment wrapText="1"/>
    </xf>
    <xf numFmtId="0" fontId="191" fillId="0" borderId="0"/>
    <xf numFmtId="0" fontId="191" fillId="0" borderId="0"/>
    <xf numFmtId="10" fontId="53" fillId="0" borderId="0" applyNumberFormat="0" applyBorder="0"/>
    <xf numFmtId="10" fontId="53" fillId="0" borderId="0" applyNumberFormat="0" applyBorder="0"/>
    <xf numFmtId="10" fontId="53" fillId="0" borderId="0" applyNumberFormat="0" applyBorder="0"/>
    <xf numFmtId="10" fontId="53" fillId="0" borderId="0" applyNumberFormat="0" applyBorder="0"/>
    <xf numFmtId="10" fontId="53" fillId="0" borderId="0" applyNumberFormat="0" applyBorder="0"/>
    <xf numFmtId="10" fontId="53" fillId="0" borderId="0" applyNumberFormat="0" applyBorder="0"/>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43" fillId="33" borderId="32"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91" fillId="33" borderId="32" applyNumberFormat="0" applyAlignment="0" applyProtection="0"/>
    <xf numFmtId="0" fontId="191" fillId="0" borderId="0">
      <alignment horizontal="justify"/>
    </xf>
    <xf numFmtId="0" fontId="191" fillId="0" borderId="0">
      <alignment horizontal="justify"/>
    </xf>
    <xf numFmtId="0" fontId="91" fillId="33" borderId="32" applyNumberFormat="0" applyAlignment="0" applyProtection="0"/>
    <xf numFmtId="0" fontId="43" fillId="33" borderId="32" applyNumberFormat="0" applyAlignment="0" applyProtection="0"/>
    <xf numFmtId="0" fontId="191" fillId="0" borderId="0">
      <alignment horizontal="justify"/>
    </xf>
    <xf numFmtId="0" fontId="191" fillId="0" borderId="0">
      <alignment horizontal="justify"/>
    </xf>
    <xf numFmtId="0" fontId="43" fillId="79" borderId="78" applyNumberFormat="0" applyAlignment="0" applyProtection="0"/>
    <xf numFmtId="0" fontId="191" fillId="0" borderId="0">
      <alignment horizontal="justify"/>
    </xf>
    <xf numFmtId="0" fontId="191" fillId="0" borderId="0">
      <alignment horizontal="justify"/>
    </xf>
    <xf numFmtId="0" fontId="43" fillId="33" borderId="32"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202" fontId="191" fillId="53" borderId="52"/>
    <xf numFmtId="0" fontId="43" fillId="33" borderId="32"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43" fillId="79" borderId="78"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1" fontId="58" fillId="0" borderId="0">
      <alignment horizontal="center" vertical="center" wrapText="1"/>
    </xf>
    <xf numFmtId="1" fontId="58" fillId="0" borderId="0">
      <alignment horizontal="center" vertical="center" wrapText="1"/>
    </xf>
    <xf numFmtId="1" fontId="58" fillId="0" borderId="0">
      <alignment horizontal="center" vertical="center" wrapText="1"/>
    </xf>
    <xf numFmtId="1" fontId="58" fillId="0" borderId="0">
      <alignment horizontal="center" vertical="center" wrapText="1"/>
    </xf>
    <xf numFmtId="186" fontId="191" fillId="0" borderId="0"/>
    <xf numFmtId="0" fontId="191" fillId="0" borderId="0">
      <alignment horizontal="justify"/>
    </xf>
    <xf numFmtId="0" fontId="191" fillId="0" borderId="0">
      <alignment horizontal="justify"/>
    </xf>
    <xf numFmtId="174" fontId="62" fillId="0" borderId="0"/>
    <xf numFmtId="0" fontId="191" fillId="0" borderId="0">
      <alignment horizontal="justify"/>
    </xf>
    <xf numFmtId="0" fontId="191" fillId="0" borderId="0">
      <alignment horizontal="justify"/>
    </xf>
    <xf numFmtId="43" fontId="22" fillId="0" borderId="0" applyFont="0" applyFill="0" applyBorder="0" applyAlignment="0" applyProtection="0"/>
    <xf numFmtId="186" fontId="191" fillId="0" borderId="0"/>
    <xf numFmtId="43" fontId="22" fillId="0" borderId="0" applyFont="0" applyFill="0" applyBorder="0" applyAlignment="0" applyProtection="0"/>
    <xf numFmtId="0" fontId="22" fillId="0" borderId="0"/>
    <xf numFmtId="0" fontId="191" fillId="0" borderId="0"/>
    <xf numFmtId="174" fontId="62" fillId="0" borderId="0"/>
    <xf numFmtId="0" fontId="191" fillId="0" borderId="0">
      <alignment horizontal="justify"/>
    </xf>
    <xf numFmtId="174" fontId="62" fillId="0" borderId="0"/>
    <xf numFmtId="0" fontId="191" fillId="0" borderId="0">
      <alignment horizontal="justify"/>
    </xf>
    <xf numFmtId="0" fontId="191" fillId="0" borderId="0">
      <alignment horizontal="justify"/>
    </xf>
    <xf numFmtId="43" fontId="22" fillId="0" borderId="0" applyFont="0" applyFill="0" applyBorder="0" applyAlignment="0" applyProtection="0"/>
    <xf numFmtId="186" fontId="191" fillId="0" borderId="0"/>
    <xf numFmtId="174" fontId="62" fillId="0" borderId="0"/>
    <xf numFmtId="0" fontId="191" fillId="0" borderId="0">
      <alignment horizontal="justify"/>
    </xf>
    <xf numFmtId="174" fontId="62" fillId="0" borderId="0"/>
    <xf numFmtId="186" fontId="191" fillId="0" borderId="0"/>
    <xf numFmtId="9" fontId="22" fillId="0" borderId="0" applyFont="0" applyFill="0" applyBorder="0" applyAlignment="0" applyProtection="0"/>
    <xf numFmtId="174" fontId="62" fillId="0" borderId="0"/>
    <xf numFmtId="174" fontId="62" fillId="0" borderId="0"/>
    <xf numFmtId="186" fontId="191" fillId="0" borderId="0"/>
    <xf numFmtId="174" fontId="62" fillId="0" borderId="0"/>
    <xf numFmtId="174" fontId="62" fillId="0" borderId="0"/>
    <xf numFmtId="186" fontId="191" fillId="0" borderId="0"/>
    <xf numFmtId="174" fontId="62" fillId="0" borderId="0"/>
    <xf numFmtId="174" fontId="62" fillId="0" borderId="0"/>
    <xf numFmtId="186" fontId="191" fillId="0" borderId="0"/>
    <xf numFmtId="174" fontId="62" fillId="0" borderId="0"/>
    <xf numFmtId="0" fontId="22" fillId="0" borderId="0"/>
    <xf numFmtId="174" fontId="6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125" fillId="23" borderId="22" applyNumberFormat="0" applyBorder="0" applyAlignment="0" applyProtection="0"/>
    <xf numFmtId="43" fontId="22" fillId="0" borderId="0" applyFont="0" applyFill="0" applyBorder="0" applyAlignment="0" applyProtection="0"/>
    <xf numFmtId="0" fontId="125" fillId="23" borderId="22"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43" fontId="22"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60" fillId="0" borderId="0" applyFont="0" applyFill="0" applyBorder="0" applyAlignment="0" applyProtection="0"/>
    <xf numFmtId="43" fontId="191" fillId="0" borderId="0" applyFont="0" applyFill="0" applyBorder="0" applyAlignment="0" applyProtection="0"/>
    <xf numFmtId="9" fontId="22" fillId="0" borderId="0" applyFont="0" applyFill="0" applyBorder="0" applyAlignment="0" applyProtection="0"/>
    <xf numFmtId="0" fontId="71" fillId="45" borderId="44" applyNumberFormat="0" applyBorder="0" applyAlignment="0" applyProtection="0"/>
    <xf numFmtId="43" fontId="22" fillId="0" borderId="0" applyFont="0" applyFill="0" applyBorder="0" applyAlignment="0" applyProtection="0"/>
    <xf numFmtId="0" fontId="71" fillId="23" borderId="22" applyNumberFormat="0" applyBorder="0" applyAlignment="0" applyProtection="0"/>
    <xf numFmtId="0" fontId="53" fillId="0" borderId="0"/>
    <xf numFmtId="43" fontId="22" fillId="0" borderId="0" applyFont="0" applyFill="0" applyBorder="0" applyAlignment="0" applyProtection="0"/>
    <xf numFmtId="43" fontId="22" fillId="0" borderId="0" applyFont="0" applyFill="0" applyBorder="0" applyAlignment="0" applyProtection="0"/>
    <xf numFmtId="0" fontId="71" fillId="45" borderId="44"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0" fontId="22" fillId="0" borderId="0"/>
    <xf numFmtId="0" fontId="22" fillId="0" borderId="0"/>
    <xf numFmtId="0" fontId="191" fillId="0" borderId="0">
      <alignment horizontal="justify"/>
    </xf>
    <xf numFmtId="0" fontId="85" fillId="45" borderId="44" applyNumberFormat="0" applyBorder="0" applyAlignment="0" applyProtection="0"/>
    <xf numFmtId="0" fontId="22" fillId="0" borderId="0"/>
    <xf numFmtId="43" fontId="2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pplyFont="0" applyFill="0" applyBorder="0" applyAlignment="0" applyProtection="0"/>
    <xf numFmtId="43" fontId="60" fillId="0" borderId="0" applyFont="0" applyFill="0" applyBorder="0" applyAlignment="0" applyProtection="0"/>
    <xf numFmtId="43" fontId="191" fillId="0" borderId="0" applyFont="0" applyFill="0" applyBorder="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51"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43" fontId="191" fillId="0" borderId="0" applyFont="0" applyFill="0" applyBorder="0" applyAlignment="0" applyProtection="0"/>
    <xf numFmtId="43" fontId="5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191" fillId="0" borderId="0" applyFont="0" applyFill="0" applyBorder="0" applyAlignment="0" applyProtection="0"/>
    <xf numFmtId="0" fontId="19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43" fontId="60" fillId="0" borderId="0" applyFont="0" applyFill="0" applyBorder="0" applyAlignment="0" applyProtection="0"/>
    <xf numFmtId="43" fontId="60"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126" fillId="46" borderId="45" applyNumberFormat="0" applyFill="0" applyAlignment="0" applyProtection="0"/>
    <xf numFmtId="0" fontId="191" fillId="0" borderId="0">
      <alignment horizontal="justify"/>
    </xf>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xf numFmtId="0" fontId="191" fillId="0" borderId="0"/>
    <xf numFmtId="0" fontId="191" fillId="0" borderId="0"/>
    <xf numFmtId="0" fontId="22" fillId="0" borderId="0"/>
    <xf numFmtId="0" fontId="191" fillId="0" borderId="0"/>
    <xf numFmtId="43" fontId="22" fillId="0" borderId="0" applyFont="0" applyFill="0" applyBorder="0" applyAlignment="0" applyProtection="0"/>
    <xf numFmtId="0" fontId="191" fillId="0" borderId="0"/>
    <xf numFmtId="0" fontId="22" fillId="0" borderId="0"/>
    <xf numFmtId="0" fontId="191" fillId="0" borderId="0"/>
    <xf numFmtId="0" fontId="191"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91" fillId="0" borderId="0"/>
    <xf numFmtId="0" fontId="191" fillId="0" borderId="0"/>
    <xf numFmtId="0" fontId="191" fillId="0" borderId="0"/>
    <xf numFmtId="0" fontId="191"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0" fontId="65" fillId="70" borderId="69" applyNumberFormat="0" applyFill="0" applyAlignment="0" applyProtection="0"/>
    <xf numFmtId="43" fontId="60" fillId="0" borderId="0" applyFont="0" applyFill="0" applyBorder="0" applyAlignment="0" applyProtection="0"/>
    <xf numFmtId="43" fontId="60" fillId="0" borderId="0" applyFont="0" applyFill="0" applyBorder="0" applyAlignment="0" applyProtection="0"/>
    <xf numFmtId="0" fontId="89" fillId="70" borderId="69" applyNumberFormat="0" applyFill="0" applyAlignment="0" applyProtection="0"/>
    <xf numFmtId="43" fontId="60"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3" fillId="8" borderId="7"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1" fillId="0" borderId="0" applyFont="0" applyFill="0" applyBorder="0" applyAlignment="0" applyProtection="0"/>
    <xf numFmtId="2" fontId="191" fillId="0" borderId="0" applyFill="0" applyBorder="0" applyAlignment="0" applyProtection="0"/>
    <xf numFmtId="15" fontId="53" fillId="0" borderId="0" applyFont="0" applyFill="0" applyBorder="0" applyAlignment="0" applyProtection="0"/>
    <xf numFmtId="43" fontId="22" fillId="0" borderId="0" applyFont="0" applyFill="0" applyBorder="0" applyAlignment="0" applyProtection="0"/>
    <xf numFmtId="2" fontId="191"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 fontId="191" fillId="0" borderId="0"/>
    <xf numFmtId="43" fontId="22" fillId="0" borderId="0" applyFont="0" applyFill="0" applyBorder="0" applyAlignment="0" applyProtection="0"/>
    <xf numFmtId="2" fontId="191" fillId="0" borderId="0"/>
    <xf numFmtId="43" fontId="22" fillId="0" borderId="0" applyFont="0" applyFill="0" applyBorder="0" applyAlignment="0" applyProtection="0"/>
    <xf numFmtId="0" fontId="22" fillId="0" borderId="0"/>
    <xf numFmtId="0" fontId="22" fillId="0" borderId="0"/>
    <xf numFmtId="0" fontId="191" fillId="0" borderId="0">
      <alignment horizontal="justify"/>
    </xf>
    <xf numFmtId="2" fontId="191" fillId="0" borderId="0"/>
    <xf numFmtId="43" fontId="22" fillId="0" borderId="0" applyFont="0" applyFill="0" applyBorder="0" applyAlignment="0" applyProtection="0"/>
    <xf numFmtId="0" fontId="19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86" fillId="46" borderId="45" applyNumberFormat="0" applyFill="0" applyAlignment="0" applyProtection="0"/>
    <xf numFmtId="0" fontId="191" fillId="0" borderId="0">
      <alignment horizontal="justify"/>
    </xf>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116" fillId="80" borderId="79" applyBorder="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3" fontId="115" fillId="0" borderId="0" applyNumberForma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91" fillId="0" borderId="0" applyFont="0" applyFill="0" applyBorder="0" applyAlignment="0" applyProtection="0"/>
    <xf numFmtId="43" fontId="60"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0" fontId="74" fillId="0" borderId="0" applyNumberFormat="0" applyFill="0" applyBorder="0" applyAlignment="0" applyProtection="0"/>
    <xf numFmtId="0" fontId="191" fillId="0" borderId="0">
      <alignment horizontal="justify"/>
    </xf>
    <xf numFmtId="43" fontId="22" fillId="0" borderId="0" applyFont="0" applyFill="0" applyBorder="0" applyAlignment="0" applyProtection="0"/>
    <xf numFmtId="0" fontId="191" fillId="0" borderId="0">
      <alignment horizontal="justify"/>
    </xf>
    <xf numFmtId="0" fontId="191" fillId="0" borderId="0">
      <alignment horizontal="justify"/>
    </xf>
    <xf numFmtId="0" fontId="74" fillId="0" borderId="0" applyNumberFormat="0" applyFill="0" applyBorder="0" applyAlignment="0" applyProtection="0">
      <alignment vertical="top"/>
      <protection locked="0"/>
    </xf>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93" fillId="81" borderId="80" applyNumberFormat="0" applyFill="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0" fontId="117" fillId="0" borderId="0" applyNumberFormat="0" applyFill="0" applyBorder="0" applyAlignment="0" applyProtection="0"/>
    <xf numFmtId="0" fontId="22"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166" fontId="60" fillId="0" borderId="0" applyFont="0" applyFill="0" applyBorder="0" applyAlignment="0" applyProtection="0"/>
    <xf numFmtId="166" fontId="60" fillId="0" borderId="0" applyFont="0" applyFill="0" applyBorder="0" applyAlignment="0" applyProtection="0"/>
    <xf numFmtId="43" fontId="191" fillId="0" borderId="0" applyFont="0" applyFill="0" applyBorder="0" applyAlignment="0" applyProtection="0"/>
    <xf numFmtId="166" fontId="60" fillId="0" borderId="0" applyFont="0" applyFill="0" applyBorder="0" applyAlignment="0" applyProtection="0"/>
    <xf numFmtId="17" fontId="31"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xf numFmtId="0" fontId="61" fillId="65" borderId="64"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17" fontId="31"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 fontId="31"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93" fillId="81" borderId="80" applyNumberFormat="0" applyFill="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0" fontId="22" fillId="0" borderId="0"/>
    <xf numFmtId="166" fontId="60" fillId="0" borderId="0" applyFont="0" applyFill="0" applyBorder="0" applyAlignment="0" applyProtection="0"/>
    <xf numFmtId="166" fontId="60" fillId="0" borderId="0" applyFont="0" applyFill="0" applyBorder="0" applyAlignment="0" applyProtection="0"/>
    <xf numFmtId="0" fontId="191" fillId="0" borderId="0">
      <alignment horizontal="justify"/>
    </xf>
    <xf numFmtId="0" fontId="22" fillId="0" borderId="0"/>
    <xf numFmtId="9" fontId="22" fillId="0" borderId="0" applyFont="0" applyFill="0" applyBorder="0" applyAlignment="0" applyProtection="0"/>
    <xf numFmtId="43" fontId="191"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43"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0" borderId="0">
      <alignment horizontal="justify"/>
    </xf>
    <xf numFmtId="0" fontId="191" fillId="0" borderId="0">
      <alignment horizontal="justify"/>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166" fontId="60" fillId="0" borderId="0" applyFont="0" applyFill="0" applyBorder="0" applyAlignment="0" applyProtection="0"/>
    <xf numFmtId="0" fontId="65" fillId="70" borderId="69" applyNumberFormat="0" applyFill="0" applyAlignment="0" applyProtection="0"/>
    <xf numFmtId="0" fontId="42" fillId="13" borderId="12" applyNumberFormat="0" applyFont="0" applyBorder="0" applyAlignment="0" applyProtection="0"/>
    <xf numFmtId="166"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204" fontId="191" fillId="0" borderId="0" applyFill="0" applyBorder="0" applyAlignment="0" applyProtection="0"/>
    <xf numFmtId="0" fontId="22" fillId="0" borderId="0"/>
    <xf numFmtId="0" fontId="103" fillId="0" borderId="0"/>
    <xf numFmtId="0" fontId="103" fillId="0" borderId="0"/>
    <xf numFmtId="3" fontId="191" fillId="0" borderId="0"/>
    <xf numFmtId="0" fontId="22" fillId="0" borderId="0"/>
    <xf numFmtId="0" fontId="22" fillId="0" borderId="0"/>
    <xf numFmtId="0" fontId="22" fillId="0" borderId="0"/>
    <xf numFmtId="3" fontId="191" fillId="0" borderId="0"/>
    <xf numFmtId="0" fontId="22" fillId="0" borderId="0"/>
    <xf numFmtId="3" fontId="191" fillId="0" borderId="0"/>
    <xf numFmtId="0" fontId="191" fillId="10" borderId="9"/>
    <xf numFmtId="0" fontId="22" fillId="0" borderId="0"/>
    <xf numFmtId="3" fontId="191" fillId="0" borderId="0"/>
    <xf numFmtId="0" fontId="22" fillId="0" borderId="0"/>
    <xf numFmtId="3" fontId="191" fillId="0" borderId="0"/>
    <xf numFmtId="168" fontId="53" fillId="0" borderId="0">
      <protection locked="0"/>
    </xf>
    <xf numFmtId="44" fontId="22" fillId="0" borderId="0" applyFont="0" applyFill="0" applyBorder="0" applyAlignment="0" applyProtection="0"/>
    <xf numFmtId="0" fontId="65" fillId="0" borderId="0" applyNumberFormat="0" applyFill="0" applyBorder="0" applyAlignment="0" applyProtection="0"/>
    <xf numFmtId="0" fontId="191" fillId="0" borderId="0">
      <alignment horizontal="justify"/>
    </xf>
    <xf numFmtId="0" fontId="191" fillId="0" borderId="0">
      <alignment horizontal="justify"/>
    </xf>
    <xf numFmtId="44" fontId="51" fillId="0" borderId="0" applyFont="0" applyFill="0" applyBorder="0" applyAlignment="0" applyProtection="0"/>
    <xf numFmtId="44" fontId="22" fillId="0" borderId="0" applyFont="0" applyFill="0" applyBorder="0" applyAlignment="0" applyProtection="0"/>
    <xf numFmtId="44" fontId="19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9" fontId="31" fillId="0" borderId="0">
      <protection locked="0"/>
    </xf>
    <xf numFmtId="0" fontId="22" fillId="0" borderId="0"/>
    <xf numFmtId="5" fontId="191" fillId="0" borderId="0" applyFill="0" applyBorder="0" applyAlignment="0" applyProtection="0"/>
    <xf numFmtId="5" fontId="191" fillId="0" borderId="0"/>
    <xf numFmtId="5" fontId="191" fillId="0" borderId="0"/>
    <xf numFmtId="17" fontId="31" fillId="0" borderId="0"/>
    <xf numFmtId="17" fontId="31" fillId="0" borderId="0"/>
    <xf numFmtId="17" fontId="31" fillId="0" borderId="0"/>
    <xf numFmtId="195" fontId="128" fillId="0" borderId="0" applyAlignment="0"/>
    <xf numFmtId="0" fontId="22" fillId="0" borderId="0"/>
    <xf numFmtId="195" fontId="128" fillId="0" borderId="0" applyAlignment="0"/>
    <xf numFmtId="202" fontId="37" fillId="22" borderId="21"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4" fontId="107" fillId="0" borderId="0"/>
    <xf numFmtId="0" fontId="22" fillId="0" borderId="0"/>
    <xf numFmtId="173" fontId="75" fillId="0" borderId="0"/>
    <xf numFmtId="173" fontId="75" fillId="0" borderId="0"/>
    <xf numFmtId="173" fontId="75" fillId="0" borderId="0"/>
    <xf numFmtId="173" fontId="75" fillId="0" borderId="0"/>
    <xf numFmtId="173" fontId="75" fillId="0" borderId="0"/>
    <xf numFmtId="0" fontId="42" fillId="39" borderId="38" applyNumberFormat="0" applyFont="0" applyAlignment="0" applyProtection="0"/>
    <xf numFmtId="173" fontId="75" fillId="0" borderId="0"/>
    <xf numFmtId="0" fontId="191" fillId="0" borderId="0">
      <alignment horizontal="justify"/>
    </xf>
    <xf numFmtId="173" fontId="75" fillId="0" borderId="0"/>
    <xf numFmtId="173" fontId="75" fillId="0" borderId="0"/>
    <xf numFmtId="0" fontId="191" fillId="0" borderId="0">
      <alignment horizontal="justify"/>
    </xf>
    <xf numFmtId="0" fontId="191" fillId="0" borderId="0">
      <alignment horizontal="justify"/>
    </xf>
    <xf numFmtId="0" fontId="22" fillId="0" borderId="0"/>
    <xf numFmtId="173" fontId="75" fillId="0" borderId="0"/>
    <xf numFmtId="0" fontId="22" fillId="0" borderId="0"/>
    <xf numFmtId="173" fontId="75" fillId="0" borderId="0"/>
    <xf numFmtId="0" fontId="22" fillId="0" borderId="0"/>
    <xf numFmtId="173" fontId="75" fillId="0" borderId="0"/>
    <xf numFmtId="175" fontId="191" fillId="0" borderId="0" applyFont="0" applyFill="0" applyBorder="0" applyAlignment="0" applyProtection="0"/>
    <xf numFmtId="170" fontId="191" fillId="0" borderId="0" applyFont="0" applyFill="0" applyBorder="0" applyAlignment="0" applyProtection="0"/>
    <xf numFmtId="170" fontId="191" fillId="0" borderId="0" applyFont="0" applyFill="0" applyBorder="0" applyAlignment="0" applyProtection="0"/>
    <xf numFmtId="170" fontId="191" fillId="0" borderId="0" applyFont="0" applyFill="0" applyBorder="0" applyAlignment="0" applyProtection="0"/>
    <xf numFmtId="202" fontId="37" fillId="22" borderId="21"/>
    <xf numFmtId="0" fontId="110" fillId="0" borderId="0" applyNumberFormat="0" applyFill="0" applyBorder="0" applyAlignment="0" applyProtection="0"/>
    <xf numFmtId="0" fontId="130" fillId="0" borderId="0" applyNumberFormat="0" applyFill="0" applyBorder="0" applyAlignment="0" applyProtection="0"/>
    <xf numFmtId="0" fontId="42" fillId="12" borderId="11" applyNumberFormat="0" applyFon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191" fillId="0" borderId="0">
      <alignment horizontal="justify"/>
    </xf>
    <xf numFmtId="0" fontId="191" fillId="0" borderId="0">
      <alignment horizontal="justify"/>
    </xf>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22" fillId="0" borderId="0"/>
    <xf numFmtId="0" fontId="42" fillId="49" borderId="48" applyNumberFormat="0" applyFont="0" applyBorder="0" applyAlignment="0" applyProtection="0"/>
    <xf numFmtId="0" fontId="42" fillId="49" borderId="48" applyNumberFormat="0" applyFont="0" applyBorder="0" applyAlignment="0" applyProtection="0"/>
    <xf numFmtId="0" fontId="22" fillId="0" borderId="0"/>
    <xf numFmtId="0" fontId="42" fillId="49" borderId="48" applyNumberFormat="0" applyFont="0" applyBorder="0" applyAlignment="0" applyProtection="0"/>
    <xf numFmtId="0" fontId="42" fillId="49" borderId="48" applyNumberFormat="0" applyFont="0" applyBorder="0" applyAlignment="0" applyProtection="0"/>
    <xf numFmtId="0" fontId="42" fillId="49" borderId="48"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0" fontId="42" fillId="13" borderId="12" applyNumberFormat="0" applyFont="0" applyBorder="0" applyAlignment="0" applyProtection="0"/>
    <xf numFmtId="198" fontId="96" fillId="77" borderId="76" applyAlignment="0" applyProtection="0"/>
    <xf numFmtId="183" fontId="131" fillId="0" borderId="0" applyNumberFormat="0" applyFill="0" applyBorder="0" applyAlignment="0" applyProtection="0"/>
    <xf numFmtId="15" fontId="107" fillId="58" borderId="57">
      <alignment horizontal="center"/>
      <protection locked="0"/>
    </xf>
    <xf numFmtId="0" fontId="22" fillId="0" borderId="0"/>
    <xf numFmtId="0" fontId="191" fillId="0" borderId="0">
      <alignment horizontal="justify"/>
    </xf>
    <xf numFmtId="183" fontId="107" fillId="58" borderId="57" applyAlignment="0">
      <protection locked="0"/>
    </xf>
    <xf numFmtId="183" fontId="107" fillId="58" borderId="57" applyAlignment="0">
      <protection locked="0"/>
    </xf>
    <xf numFmtId="0" fontId="42" fillId="54" borderId="53" applyNumberFormat="0" applyFont="0" applyAlignment="0" applyProtection="0"/>
    <xf numFmtId="0" fontId="22" fillId="0" borderId="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42" fillId="54" borderId="53"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42" fillId="12" borderId="11" applyNumberFormat="0" applyFon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0" fontId="42" fillId="12" borderId="11" applyNumberFormat="0" applyFont="0" applyBorder="0" applyAlignment="0" applyProtection="0"/>
    <xf numFmtId="202" fontId="56" fillId="6" borderId="5">
      <alignment horizontal="center"/>
    </xf>
    <xf numFmtId="0" fontId="42" fillId="12" borderId="11" applyNumberFormat="0" applyFont="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91" fillId="0" borderId="0">
      <alignment horizontal="justify"/>
    </xf>
    <xf numFmtId="0" fontId="191" fillId="0" borderId="0">
      <alignment horizontal="justify"/>
    </xf>
    <xf numFmtId="0" fontId="94" fillId="8" borderId="7" applyNumberFormat="0" applyBorder="0" applyAlignment="0" applyProtection="0"/>
    <xf numFmtId="0" fontId="73" fillId="8" borderId="7" applyNumberFormat="0" applyBorder="0" applyAlignment="0" applyProtection="0"/>
    <xf numFmtId="0" fontId="73" fillId="8" borderId="7" applyNumberFormat="0" applyBorder="0" applyAlignment="0" applyProtection="0"/>
    <xf numFmtId="0" fontId="94" fillId="82" borderId="81" applyNumberFormat="0" applyBorder="0" applyAlignment="0" applyProtection="0"/>
    <xf numFmtId="0" fontId="94" fillId="82" borderId="81" applyNumberFormat="0" applyBorder="0" applyAlignment="0" applyProtection="0"/>
    <xf numFmtId="0" fontId="73" fillId="8" borderId="7" applyNumberFormat="0" applyBorder="0" applyAlignment="0" applyProtection="0"/>
    <xf numFmtId="0" fontId="69" fillId="8" borderId="7" applyNumberFormat="0" applyBorder="0" applyAlignment="0" applyProtection="0"/>
    <xf numFmtId="0" fontId="73" fillId="8" borderId="7" applyNumberFormat="0" applyBorder="0" applyAlignment="0" applyProtection="0"/>
    <xf numFmtId="0" fontId="94" fillId="8" borderId="7" applyNumberFormat="0" applyBorder="0" applyAlignment="0" applyProtection="0"/>
    <xf numFmtId="0" fontId="73" fillId="8" borderId="7" applyNumberFormat="0" applyBorder="0" applyAlignment="0" applyProtection="0"/>
    <xf numFmtId="0" fontId="73" fillId="8" borderId="7" applyNumberFormat="0" applyBorder="0" applyAlignment="0" applyProtection="0"/>
    <xf numFmtId="0" fontId="102" fillId="0" borderId="0"/>
    <xf numFmtId="49" fontId="72" fillId="0" borderId="0">
      <alignment horizontal="right"/>
    </xf>
    <xf numFmtId="49" fontId="72" fillId="0" borderId="0">
      <alignment horizontal="right"/>
    </xf>
    <xf numFmtId="49" fontId="72" fillId="0" borderId="0">
      <alignment horizontal="right"/>
    </xf>
    <xf numFmtId="49" fontId="72" fillId="0" borderId="0">
      <alignment horizontal="right"/>
    </xf>
    <xf numFmtId="49" fontId="72" fillId="0" borderId="0">
      <alignment horizontal="right"/>
    </xf>
    <xf numFmtId="49" fontId="72" fillId="0" borderId="0">
      <alignment horizontal="right"/>
    </xf>
    <xf numFmtId="191" fontId="23" fillId="34" borderId="33">
      <alignment horizontal="center" vertical="top"/>
    </xf>
    <xf numFmtId="191" fontId="23" fillId="34" borderId="33">
      <alignment horizontal="center" vertical="top"/>
    </xf>
    <xf numFmtId="191" fontId="23" fillId="34" borderId="33">
      <alignment horizontal="center" vertical="top"/>
    </xf>
    <xf numFmtId="0" fontId="96" fillId="83" borderId="82" applyNumberFormat="0" applyAlignment="0" applyProtection="0">
      <alignment horizontal="left" vertical="center"/>
    </xf>
    <xf numFmtId="0" fontId="96" fillId="54" borderId="53">
      <alignment horizontal="left" vertical="center"/>
    </xf>
    <xf numFmtId="0" fontId="54" fillId="0" borderId="0"/>
    <xf numFmtId="0" fontId="96" fillId="54" borderId="53">
      <alignment horizontal="left" vertical="center"/>
    </xf>
    <xf numFmtId="0" fontId="93" fillId="81" borderId="80" applyNumberFormat="0" applyFill="0" applyAlignment="0" applyProtection="0"/>
    <xf numFmtId="0" fontId="93" fillId="81" borderId="80" applyNumberFormat="0" applyFill="0" applyAlignment="0" applyProtection="0"/>
    <xf numFmtId="0" fontId="93" fillId="81" borderId="80" applyNumberFormat="0" applyFill="0" applyAlignment="0" applyProtection="0"/>
    <xf numFmtId="0" fontId="93" fillId="81" borderId="80" applyNumberFormat="0" applyFill="0" applyAlignment="0" applyProtection="0"/>
    <xf numFmtId="0" fontId="66" fillId="84" borderId="83" applyNumberFormat="0" applyFill="0" applyAlignment="0" applyProtection="0"/>
    <xf numFmtId="0" fontId="93" fillId="81" borderId="80" applyNumberFormat="0" applyFill="0" applyAlignment="0" applyProtection="0"/>
    <xf numFmtId="0" fontId="112" fillId="81" borderId="80" applyNumberFormat="0" applyFill="0" applyAlignment="0" applyProtection="0"/>
    <xf numFmtId="0" fontId="93" fillId="81" borderId="80" applyNumberFormat="0" applyFill="0" applyAlignment="0" applyProtection="0"/>
    <xf numFmtId="0" fontId="93" fillId="81" borderId="80" applyNumberFormat="0" applyFill="0" applyAlignment="0" applyProtection="0"/>
    <xf numFmtId="0" fontId="92" fillId="69" borderId="68" applyNumberFormat="0" applyFill="0" applyAlignment="0" applyProtection="0"/>
    <xf numFmtId="0" fontId="96" fillId="0" borderId="0" applyNumberFormat="0" applyFill="0" applyBorder="0" applyAlignment="0" applyProtection="0"/>
    <xf numFmtId="0" fontId="92" fillId="69" borderId="68" applyNumberFormat="0" applyFill="0" applyAlignment="0" applyProtection="0"/>
    <xf numFmtId="0" fontId="64" fillId="85" borderId="84" applyNumberFormat="0" applyFill="0" applyAlignment="0" applyProtection="0"/>
    <xf numFmtId="0" fontId="92" fillId="69" borderId="68" applyNumberFormat="0" applyFill="0" applyAlignment="0" applyProtection="0"/>
    <xf numFmtId="0" fontId="92" fillId="69" borderId="68" applyNumberFormat="0" applyFill="0" applyAlignment="0" applyProtection="0"/>
    <xf numFmtId="0" fontId="114" fillId="69" borderId="68" applyNumberFormat="0" applyFill="0" applyAlignment="0" applyProtection="0"/>
    <xf numFmtId="0" fontId="92" fillId="69" borderId="68" applyNumberFormat="0" applyFill="0" applyAlignment="0" applyProtection="0"/>
    <xf numFmtId="0" fontId="65" fillId="70" borderId="69" applyNumberFormat="0" applyFill="0" applyAlignment="0" applyProtection="0"/>
    <xf numFmtId="0" fontId="191" fillId="0" borderId="0">
      <alignment horizontal="justify"/>
    </xf>
    <xf numFmtId="0" fontId="191" fillId="0" borderId="0">
      <alignment horizontal="justify"/>
    </xf>
    <xf numFmtId="0" fontId="55" fillId="71" borderId="70" applyNumberFormat="0" applyFill="0" applyAlignment="0" applyProtection="0"/>
    <xf numFmtId="0" fontId="191" fillId="0" borderId="0">
      <alignment horizontal="justify"/>
    </xf>
    <xf numFmtId="0" fontId="191" fillId="0" borderId="0">
      <alignment horizontal="justify"/>
    </xf>
    <xf numFmtId="0" fontId="55" fillId="0" borderId="0" applyNumberFormat="0" applyFill="0" applyBorder="0" applyAlignment="0" applyProtection="0"/>
    <xf numFmtId="0" fontId="191" fillId="0" borderId="0">
      <alignment horizontal="justify"/>
    </xf>
    <xf numFmtId="0" fontId="191" fillId="0" borderId="0">
      <alignment horizontal="justify"/>
    </xf>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65" fillId="0" borderId="0" applyNumberFormat="0" applyFill="0" applyBorder="0" applyAlignment="0" applyProtection="0"/>
    <xf numFmtId="0" fontId="191" fillId="0" borderId="0">
      <alignment horizontal="justify"/>
    </xf>
    <xf numFmtId="0" fontId="191" fillId="0" borderId="0">
      <alignment horizontal="justify"/>
    </xf>
    <xf numFmtId="0" fontId="23" fillId="0" borderId="0"/>
    <xf numFmtId="0" fontId="53" fillId="0" borderId="0"/>
    <xf numFmtId="0" fontId="53" fillId="0" borderId="0"/>
    <xf numFmtId="0" fontId="53" fillId="0" borderId="0"/>
    <xf numFmtId="0" fontId="22" fillId="0" borderId="0"/>
    <xf numFmtId="0" fontId="53" fillId="0" borderId="0"/>
    <xf numFmtId="0" fontId="22" fillId="0" borderId="0"/>
    <xf numFmtId="0" fontId="53" fillId="0" borderId="0"/>
    <xf numFmtId="1" fontId="70" fillId="0" borderId="0">
      <alignment horizontal="right"/>
    </xf>
    <xf numFmtId="177" fontId="70" fillId="0" borderId="0">
      <alignment horizontal="left"/>
    </xf>
    <xf numFmtId="0" fontId="191" fillId="0" borderId="0">
      <alignment horizontal="justify"/>
    </xf>
    <xf numFmtId="202" fontId="191" fillId="53" borderId="52"/>
    <xf numFmtId="202" fontId="191" fillId="53" borderId="52"/>
    <xf numFmtId="202" fontId="191" fillId="53" borderId="52"/>
    <xf numFmtId="202" fontId="191" fillId="53" borderId="52"/>
    <xf numFmtId="10" fontId="37" fillId="86" borderId="85" applyNumberFormat="0" applyBorder="0" applyAlignment="0" applyProtection="0"/>
    <xf numFmtId="0" fontId="191" fillId="0" borderId="0">
      <alignment horizontal="justify"/>
    </xf>
    <xf numFmtId="0" fontId="191" fillId="0" borderId="0">
      <alignment horizontal="justify"/>
    </xf>
    <xf numFmtId="10" fontId="37" fillId="86" borderId="85" applyNumberFormat="0" applyBorder="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76" fillId="29" borderId="28" applyNumberFormat="0" applyAlignment="0" applyProtection="0"/>
    <xf numFmtId="0" fontId="76" fillId="29" borderId="28" applyNumberFormat="0" applyAlignment="0" applyProtection="0"/>
    <xf numFmtId="0" fontId="61" fillId="20" borderId="19"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202" fontId="59" fillId="0" borderId="0" applyNumberFormat="0" applyFill="0" applyBorder="0" applyAlignment="0" applyProtection="0"/>
    <xf numFmtId="202" fontId="59" fillId="0" borderId="0" applyNumberFormat="0" applyFill="0" applyBorder="0" applyAlignment="0" applyProtection="0"/>
    <xf numFmtId="0" fontId="61" fillId="65" borderId="64" applyNumberFormat="0" applyAlignment="0" applyProtection="0"/>
    <xf numFmtId="0" fontId="76" fillId="29" borderId="28" applyNumberFormat="0" applyAlignment="0" applyProtection="0"/>
    <xf numFmtId="0" fontId="22" fillId="0" borderId="0"/>
    <xf numFmtId="0" fontId="191" fillId="0" borderId="0">
      <alignment horizontal="justify"/>
    </xf>
    <xf numFmtId="0" fontId="61" fillId="65" borderId="64" applyNumberFormat="0" applyAlignment="0" applyProtection="0"/>
    <xf numFmtId="0" fontId="76" fillId="29" borderId="28" applyNumberFormat="0" applyAlignment="0" applyProtection="0"/>
    <xf numFmtId="0" fontId="61" fillId="65" borderId="64" applyNumberFormat="0" applyAlignment="0" applyProtection="0"/>
    <xf numFmtId="0" fontId="76" fillId="29" borderId="28" applyNumberFormat="0" applyAlignment="0" applyProtection="0"/>
    <xf numFmtId="0" fontId="61" fillId="65" borderId="64" applyNumberFormat="0" applyAlignment="0" applyProtection="0"/>
    <xf numFmtId="0" fontId="76" fillId="29" borderId="28" applyNumberFormat="0" applyAlignment="0" applyProtection="0"/>
    <xf numFmtId="0" fontId="76" fillId="29" borderId="28" applyNumberFormat="0" applyAlignment="0" applyProtection="0"/>
    <xf numFmtId="0" fontId="61" fillId="65" borderId="64" applyNumberFormat="0" applyAlignment="0" applyProtection="0"/>
    <xf numFmtId="0" fontId="76" fillId="29" borderId="28" applyNumberFormat="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0" fontId="76" fillId="29" borderId="28" applyNumberFormat="0" applyAlignment="0" applyProtection="0"/>
    <xf numFmtId="0" fontId="76" fillId="29" borderId="28" applyNumberFormat="0" applyAlignment="0" applyProtection="0"/>
    <xf numFmtId="202" fontId="59" fillId="0" borderId="0" applyNumberFormat="0" applyFill="0" applyBorder="0" applyAlignment="0" applyProtection="0"/>
    <xf numFmtId="202" fontId="59" fillId="0" borderId="0" applyNumberFormat="0" applyFill="0" applyBorder="0" applyAlignment="0" applyProtection="0"/>
    <xf numFmtId="0" fontId="76" fillId="29" borderId="28" applyNumberFormat="0" applyAlignment="0" applyProtection="0"/>
    <xf numFmtId="0" fontId="191" fillId="0" borderId="0">
      <alignment horizontal="justify"/>
    </xf>
    <xf numFmtId="0" fontId="76" fillId="29" borderId="28"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61" fillId="65" borderId="64" applyNumberFormat="0" applyAlignment="0" applyProtection="0"/>
    <xf numFmtId="0" fontId="54" fillId="0" borderId="0"/>
    <xf numFmtId="0" fontId="61" fillId="65" borderId="64" applyNumberFormat="0" applyAlignment="0" applyProtection="0"/>
    <xf numFmtId="0" fontId="61" fillId="65" borderId="64" applyNumberFormat="0" applyAlignment="0" applyProtection="0"/>
    <xf numFmtId="0" fontId="61" fillId="20" borderId="19"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202" fontId="59" fillId="0" borderId="0" applyNumberFormat="0" applyFill="0" applyBorder="0" applyAlignment="0" applyProtection="0"/>
    <xf numFmtId="0" fontId="61" fillId="20" borderId="19" applyNumberFormat="0" applyAlignment="0" applyProtection="0"/>
    <xf numFmtId="202" fontId="56" fillId="6" borderId="5">
      <alignment horizontal="center"/>
    </xf>
    <xf numFmtId="202" fontId="59" fillId="0" borderId="0" applyNumberFormat="0" applyFill="0" applyBorder="0" applyAlignment="0" applyProtection="0"/>
    <xf numFmtId="0" fontId="76" fillId="29" borderId="28" applyNumberFormat="0" applyAlignment="0" applyProtection="0"/>
    <xf numFmtId="0" fontId="191" fillId="0" borderId="0">
      <alignment horizontal="justify"/>
    </xf>
    <xf numFmtId="0" fontId="191" fillId="0" borderId="0">
      <alignment horizontal="justify"/>
    </xf>
    <xf numFmtId="202" fontId="59" fillId="0" borderId="0" applyNumberFormat="0" applyFill="0" applyBorder="0" applyAlignment="0" applyProtection="0"/>
    <xf numFmtId="0" fontId="22" fillId="0" borderId="0"/>
    <xf numFmtId="203" fontId="191" fillId="0" borderId="0"/>
    <xf numFmtId="0" fontId="134" fillId="53" borderId="52" applyNumberFormat="0" applyFont="0" applyBorder="0" applyAlignment="0" applyProtection="0"/>
    <xf numFmtId="0" fontId="86" fillId="46" borderId="45" applyNumberFormat="0" applyFill="0" applyAlignment="0" applyProtection="0"/>
    <xf numFmtId="0" fontId="135" fillId="87" borderId="86" applyNumberFormat="0" applyFill="0" applyAlignment="0" applyProtection="0"/>
    <xf numFmtId="0" fontId="191" fillId="0" borderId="0">
      <alignment horizontal="justify"/>
    </xf>
    <xf numFmtId="0" fontId="86" fillId="46" borderId="45" applyNumberFormat="0" applyFill="0" applyAlignment="0" applyProtection="0"/>
    <xf numFmtId="0" fontId="191" fillId="0" borderId="0">
      <alignment horizontal="justify"/>
    </xf>
    <xf numFmtId="0" fontId="191" fillId="0" borderId="0">
      <alignment horizontal="justify"/>
    </xf>
    <xf numFmtId="0" fontId="86" fillId="46" borderId="45" applyNumberFormat="0" applyFill="0" applyAlignment="0" applyProtection="0"/>
    <xf numFmtId="0" fontId="191" fillId="0" borderId="0">
      <alignment horizontal="justify"/>
    </xf>
    <xf numFmtId="0" fontId="86" fillId="46" borderId="45" applyNumberFormat="0" applyFill="0" applyAlignment="0" applyProtection="0"/>
    <xf numFmtId="0" fontId="191" fillId="0" borderId="0">
      <alignment horizontal="justify"/>
    </xf>
    <xf numFmtId="2" fontId="81" fillId="0" borderId="0"/>
    <xf numFmtId="0" fontId="191" fillId="0" borderId="0">
      <alignment horizontal="justify"/>
    </xf>
    <xf numFmtId="2" fontId="81" fillId="0" borderId="0"/>
    <xf numFmtId="0" fontId="22" fillId="0" borderId="0"/>
    <xf numFmtId="2" fontId="81" fillId="0" borderId="0"/>
    <xf numFmtId="0" fontId="191" fillId="0" borderId="0">
      <alignment horizontal="justify"/>
    </xf>
    <xf numFmtId="2" fontId="81" fillId="0" borderId="0"/>
    <xf numFmtId="2" fontId="81" fillId="0" borderId="0"/>
    <xf numFmtId="0" fontId="191" fillId="0" borderId="0">
      <alignment horizontal="justify"/>
    </xf>
    <xf numFmtId="2" fontId="81" fillId="0" borderId="0"/>
    <xf numFmtId="2" fontId="81" fillId="0" borderId="0"/>
    <xf numFmtId="0" fontId="191" fillId="0" borderId="0">
      <alignment horizontal="justify"/>
    </xf>
    <xf numFmtId="0" fontId="191" fillId="0" borderId="0">
      <alignment horizontal="justify"/>
    </xf>
    <xf numFmtId="2" fontId="81" fillId="0" borderId="0"/>
    <xf numFmtId="2" fontId="81" fillId="0" borderId="0"/>
    <xf numFmtId="0" fontId="191" fillId="0" borderId="0">
      <alignment horizontal="justify"/>
    </xf>
    <xf numFmtId="0" fontId="191" fillId="0" borderId="0">
      <alignment horizontal="justify"/>
    </xf>
    <xf numFmtId="0" fontId="22" fillId="88" borderId="87" applyNumberFormat="0" applyFont="0" applyAlignment="0" applyProtection="0"/>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202" fontId="56" fillId="6" borderId="5">
      <alignment horizontal="center"/>
    </xf>
    <xf numFmtId="172" fontId="111" fillId="0" borderId="0" applyFont="0" applyFill="0" applyBorder="0" applyAlignment="0" applyProtection="0"/>
    <xf numFmtId="0" fontId="22" fillId="0" borderId="0"/>
    <xf numFmtId="192" fontId="191" fillId="0" borderId="0" applyFont="0" applyFill="0" applyBorder="0" applyAlignment="0" applyProtection="0"/>
    <xf numFmtId="15" fontId="191" fillId="0" borderId="0" applyFont="0" applyFill="0" applyBorder="0" applyAlignment="0" applyProtection="0"/>
    <xf numFmtId="0" fontId="22" fillId="0" borderId="0"/>
    <xf numFmtId="0" fontId="71" fillId="23" borderId="22" applyNumberFormat="0" applyBorder="0" applyAlignment="0" applyProtection="0"/>
    <xf numFmtId="0" fontId="71" fillId="23" borderId="22" applyNumberForma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85" fillId="45" borderId="44" applyNumberFormat="0" applyBorder="0" applyAlignment="0" applyProtection="0"/>
    <xf numFmtId="0" fontId="68" fillId="0" borderId="0"/>
    <xf numFmtId="0" fontId="191" fillId="0" borderId="0">
      <alignment horizontal="justify"/>
    </xf>
    <xf numFmtId="0" fontId="2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203" fontId="53" fillId="0" borderId="0"/>
    <xf numFmtId="203" fontId="53" fillId="0" borderId="0"/>
    <xf numFmtId="203" fontId="53" fillId="0" borderId="0"/>
    <xf numFmtId="203" fontId="53" fillId="0" borderId="0"/>
    <xf numFmtId="0" fontId="22" fillId="0" borderId="0"/>
    <xf numFmtId="203" fontId="53" fillId="0" borderId="0"/>
    <xf numFmtId="0" fontId="22" fillId="0" borderId="0"/>
    <xf numFmtId="203" fontId="53" fillId="0" borderId="0"/>
    <xf numFmtId="0" fontId="22" fillId="0" borderId="0"/>
    <xf numFmtId="0" fontId="22" fillId="0" borderId="0"/>
    <xf numFmtId="203" fontId="53" fillId="0" borderId="0"/>
    <xf numFmtId="0" fontId="22" fillId="0" borderId="0"/>
    <xf numFmtId="203" fontId="53" fillId="0" borderId="0"/>
    <xf numFmtId="0" fontId="22" fillId="0" borderId="0"/>
    <xf numFmtId="203" fontId="53" fillId="0" borderId="0"/>
    <xf numFmtId="0" fontId="22" fillId="0" borderId="0"/>
    <xf numFmtId="203" fontId="53"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51" fillId="0" borderId="0"/>
    <xf numFmtId="178" fontId="22" fillId="0" borderId="0"/>
    <xf numFmtId="178" fontId="22" fillId="0" borderId="0"/>
    <xf numFmtId="178" fontId="22" fillId="0" borderId="0"/>
    <xf numFmtId="178" fontId="22" fillId="0" borderId="0"/>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178" fontId="22"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51" fillId="0" borderId="0"/>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51" fillId="0" borderId="0"/>
    <xf numFmtId="0" fontId="22" fillId="0" borderId="0"/>
    <xf numFmtId="0" fontId="22" fillId="0" borderId="0"/>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22" fillId="0" borderId="0"/>
    <xf numFmtId="0" fontId="53" fillId="0" borderId="0" applyNumberFormat="0" applyFont="0" applyFill="0" applyBorder="0" applyAlignment="0" applyProtection="0">
      <alignment horizontal="left"/>
    </xf>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0" borderId="0">
      <alignment horizontal="justify"/>
    </xf>
    <xf numFmtId="0" fontId="191" fillId="10" borderId="9"/>
    <xf numFmtId="0" fontId="191" fillId="10" borderId="9"/>
    <xf numFmtId="0" fontId="191" fillId="0" borderId="0">
      <alignment horizontal="justify"/>
    </xf>
    <xf numFmtId="0" fontId="191" fillId="10" borderId="9"/>
    <xf numFmtId="0" fontId="191" fillId="0" borderId="0"/>
    <xf numFmtId="0" fontId="191" fillId="0" borderId="0">
      <alignment horizontal="justify"/>
    </xf>
    <xf numFmtId="0" fontId="191" fillId="10" borderId="9"/>
    <xf numFmtId="0" fontId="191" fillId="0" borderId="0">
      <alignment horizontal="justify"/>
    </xf>
    <xf numFmtId="0" fontId="191" fillId="10" borderId="9"/>
    <xf numFmtId="0" fontId="191" fillId="10" borderId="9"/>
    <xf numFmtId="0" fontId="191" fillId="0" borderId="0">
      <alignment horizontal="justify"/>
    </xf>
    <xf numFmtId="0" fontId="191" fillId="10" borderId="9"/>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22" fillId="0" borderId="0"/>
    <xf numFmtId="0" fontId="191" fillId="0" borderId="0">
      <alignment horizontal="justify"/>
    </xf>
    <xf numFmtId="0" fontId="191" fillId="10" borderId="9"/>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xf numFmtId="0" fontId="191" fillId="0" borderId="0"/>
    <xf numFmtId="0" fontId="191" fillId="0" borderId="0"/>
    <xf numFmtId="0" fontId="191" fillId="10" borderId="9"/>
    <xf numFmtId="0" fontId="191" fillId="0" borderId="0"/>
    <xf numFmtId="0" fontId="22" fillId="0" borderId="0"/>
    <xf numFmtId="0" fontId="191" fillId="0" borderId="0"/>
    <xf numFmtId="0" fontId="191" fillId="0" borderId="0"/>
    <xf numFmtId="0" fontId="191" fillId="0" borderId="0"/>
    <xf numFmtId="0" fontId="191" fillId="10" borderId="9"/>
    <xf numFmtId="0" fontId="191" fillId="0" borderId="0"/>
    <xf numFmtId="0" fontId="191" fillId="0" borderId="0"/>
    <xf numFmtId="0" fontId="191" fillId="0" borderId="0"/>
    <xf numFmtId="0" fontId="191" fillId="10" borderId="9"/>
    <xf numFmtId="0" fontId="191" fillId="0" borderId="0"/>
    <xf numFmtId="0" fontId="191" fillId="0" borderId="0"/>
    <xf numFmtId="0" fontId="191" fillId="10" borderId="9"/>
    <xf numFmtId="0" fontId="191" fillId="10" borderId="9"/>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xf numFmtId="0" fontId="191" fillId="0" borderId="0"/>
    <xf numFmtId="0" fontId="191" fillId="10" borderId="9"/>
    <xf numFmtId="0" fontId="191" fillId="10" borderId="9"/>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3" fontId="5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10" borderId="9"/>
    <xf numFmtId="0" fontId="191" fillId="10" borderId="9"/>
    <xf numFmtId="0" fontId="191" fillId="10" borderId="9"/>
    <xf numFmtId="0" fontId="191" fillId="0" borderId="0">
      <alignment horizontal="justify"/>
    </xf>
    <xf numFmtId="0" fontId="191" fillId="0" borderId="0">
      <alignment horizontal="justify"/>
    </xf>
    <xf numFmtId="0" fontId="191" fillId="0" borderId="0"/>
    <xf numFmtId="0" fontId="191" fillId="0" borderId="0"/>
    <xf numFmtId="0" fontId="191" fillId="10" borderId="9"/>
    <xf numFmtId="0" fontId="191" fillId="0" borderId="0"/>
    <xf numFmtId="0" fontId="191" fillId="0" borderId="0"/>
    <xf numFmtId="0" fontId="191" fillId="0" borderId="0"/>
    <xf numFmtId="0" fontId="22" fillId="0" borderId="0"/>
    <xf numFmtId="0" fontId="191" fillId="10" borderId="9"/>
    <xf numFmtId="0" fontId="191" fillId="0" borderId="0"/>
    <xf numFmtId="0" fontId="191" fillId="10" borderId="9"/>
    <xf numFmtId="0" fontId="191" fillId="0" borderId="0">
      <alignment horizontal="justify"/>
    </xf>
    <xf numFmtId="0" fontId="191" fillId="0" borderId="0"/>
    <xf numFmtId="0" fontId="191" fillId="0" borderId="0"/>
    <xf numFmtId="0" fontId="22" fillId="0" borderId="0"/>
    <xf numFmtId="0" fontId="191" fillId="10" borderId="9"/>
    <xf numFmtId="0" fontId="191" fillId="10" borderId="9"/>
    <xf numFmtId="0" fontId="22" fillId="0" borderId="0"/>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xf numFmtId="0" fontId="191" fillId="0" borderId="0">
      <alignment horizontal="justify"/>
    </xf>
    <xf numFmtId="0" fontId="63"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10" borderId="9"/>
    <xf numFmtId="0" fontId="191" fillId="0" borderId="0"/>
    <xf numFmtId="0" fontId="191" fillId="0" borderId="0">
      <alignment horizontal="justify"/>
    </xf>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10" borderId="9"/>
    <xf numFmtId="0" fontId="22" fillId="0" borderId="0"/>
    <xf numFmtId="0" fontId="191" fillId="10" borderId="9"/>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191" fillId="0" borderId="0">
      <alignment horizontal="justify"/>
    </xf>
    <xf numFmtId="0" fontId="22" fillId="0" borderId="0"/>
    <xf numFmtId="0" fontId="22" fillId="88" borderId="87" applyNumberFormat="0" applyFont="0" applyAlignment="0" applyProtection="0"/>
    <xf numFmtId="4" fontId="191" fillId="89" borderId="88" applyNumberFormat="0" applyProtection="0">
      <alignment horizontal="right" vertical="center"/>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10" borderId="9"/>
    <xf numFmtId="203" fontId="191"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9" fontId="22"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10" borderId="9"/>
    <xf numFmtId="0" fontId="22"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63"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53" fillId="0" borderId="0"/>
    <xf numFmtId="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191" fillId="0" borderId="0">
      <alignment horizontal="justify"/>
    </xf>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22" fillId="0" borderId="0"/>
    <xf numFmtId="0" fontId="191" fillId="0" borderId="0"/>
    <xf numFmtId="0" fontId="191"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191" fillId="0" borderId="0">
      <alignment horizontal="justify"/>
    </xf>
    <xf numFmtId="0" fontId="63"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22" fillId="0" borderId="0"/>
    <xf numFmtId="0" fontId="191" fillId="0" borderId="0">
      <alignment horizontal="justify"/>
    </xf>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4" fillId="12" borderId="11" applyNumberFormat="0" applyFon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0" fillId="35" borderId="34" applyNumberFormat="0" applyAlignment="0" applyProtection="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63"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22" fillId="0" borderId="0"/>
    <xf numFmtId="0" fontId="191"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4" fontId="129" fillId="0" borderId="0" applyNumberFormat="0" applyProtection="0">
      <alignment horizontal="left" vertical="center" indent="1"/>
      <extLst>
        <ext uri="smNativeData">
          <pm:cellMargin xmlns:pm="smNativeData" id="1613007869" l="192" r="0" t="0" b="0" textRotation="0"/>
        </ext>
      </extLst>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xf numFmtId="0" fontId="191" fillId="0" borderId="0"/>
    <xf numFmtId="9" fontId="22"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9" fontId="22" fillId="0" borderId="0" applyFont="0" applyFill="0" applyBorder="0" applyAlignment="0" applyProtection="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22" fillId="0" borderId="0"/>
    <xf numFmtId="0" fontId="63"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10" borderId="9"/>
    <xf numFmtId="0" fontId="191" fillId="0" borderId="0">
      <alignment horizontal="justify"/>
    </xf>
    <xf numFmtId="0" fontId="22" fillId="0" borderId="0"/>
    <xf numFmtId="0" fontId="63"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63"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3" fontId="53"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63" fillId="0" borderId="0"/>
    <xf numFmtId="9" fontId="22" fillId="0" borderId="0" applyFont="0" applyFill="0" applyBorder="0" applyAlignment="0" applyProtection="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5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4" fontId="96" fillId="91" borderId="90" applyNumberFormat="0" applyProtection="0">
      <alignment horizontal="left" vertical="center" indent="1"/>
      <extLst>
        <ext uri="smNativeData">
          <pm:cellMargin xmlns:pm="smNativeData" id="1613007869" l="192" r="0" t="0" b="0" textRotation="0"/>
        </ext>
      </extLst>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xf numFmtId="178" fontId="63" fillId="0" borderId="0"/>
    <xf numFmtId="0" fontId="51" fillId="0" borderId="0"/>
    <xf numFmtId="4" fontId="191" fillId="92" borderId="91" applyNumberFormat="0" applyProtection="0">
      <alignment horizontal="right" vertical="center"/>
    </xf>
    <xf numFmtId="0" fontId="191" fillId="0" borderId="0"/>
    <xf numFmtId="4" fontId="191" fillId="92" borderId="91" applyNumberFormat="0" applyProtection="0">
      <alignment horizontal="right" vertical="center"/>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4" fontId="191" fillId="93" borderId="92" applyNumberFormat="0" applyProtection="0">
      <alignment horizontal="right" vertical="center"/>
    </xf>
    <xf numFmtId="0" fontId="191" fillId="0" borderId="0"/>
    <xf numFmtId="4" fontId="191" fillId="93" borderId="92" applyNumberFormat="0" applyProtection="0">
      <alignment horizontal="right" vertical="center"/>
    </xf>
    <xf numFmtId="0" fontId="191" fillId="0" borderId="0"/>
    <xf numFmtId="0" fontId="191" fillId="0" borderId="0"/>
    <xf numFmtId="0" fontId="191" fillId="0" borderId="0"/>
    <xf numFmtId="4" fontId="191" fillId="94" borderId="93" applyNumberFormat="0" applyProtection="0">
      <alignment horizontal="right" vertical="center"/>
    </xf>
    <xf numFmtId="0" fontId="191" fillId="0" borderId="0"/>
    <xf numFmtId="0" fontId="63"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178" fontId="63"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22" fillId="0" borderId="0"/>
    <xf numFmtId="0" fontId="191" fillId="0" borderId="0"/>
    <xf numFmtId="0" fontId="22" fillId="0" borderId="0"/>
    <xf numFmtId="0" fontId="191" fillId="0" borderId="0"/>
    <xf numFmtId="0" fontId="22" fillId="0" borderId="0"/>
    <xf numFmtId="0" fontId="63"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178" fontId="63" fillId="0" borderId="0"/>
    <xf numFmtId="0" fontId="191" fillId="0" borderId="0"/>
    <xf numFmtId="0" fontId="191"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3" fillId="67" borderId="66" applyNumberFormat="0" applyFont="0" applyBorder="0" applyAlignment="0" applyProtection="0"/>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205" fontId="191" fillId="0" borderId="0"/>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63" fillId="0" borderId="0"/>
    <xf numFmtId="0" fontId="63" fillId="0" borderId="0"/>
    <xf numFmtId="0" fontId="191" fillId="0" borderId="0">
      <alignment horizontal="justify"/>
    </xf>
    <xf numFmtId="204" fontId="51" fillId="0" borderId="0"/>
    <xf numFmtId="0" fontId="63" fillId="0" borderId="0"/>
    <xf numFmtId="0" fontId="63" fillId="0" borderId="0"/>
    <xf numFmtId="0" fontId="191" fillId="0" borderId="0">
      <alignment horizontal="justify"/>
    </xf>
    <xf numFmtId="0" fontId="22" fillId="0" borderId="0"/>
    <xf numFmtId="0" fontId="63" fillId="0" borderId="0"/>
    <xf numFmtId="0" fontId="63" fillId="0" borderId="0"/>
    <xf numFmtId="0" fontId="191" fillId="0" borderId="0">
      <alignment horizontal="justify"/>
    </xf>
    <xf numFmtId="0" fontId="63" fillId="0" borderId="0"/>
    <xf numFmtId="0" fontId="63"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22" fillId="0" borderId="0"/>
    <xf numFmtId="0" fontId="22" fillId="0" borderId="0"/>
    <xf numFmtId="0" fontId="22" fillId="0" borderId="0"/>
    <xf numFmtId="0" fontId="2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63" fillId="0" borderId="0"/>
    <xf numFmtId="0" fontId="63" fillId="0" borderId="0"/>
    <xf numFmtId="0" fontId="138"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138"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4" fontId="107" fillId="95" borderId="94" applyNumberFormat="0" applyProtection="0">
      <alignment horizontal="right" vertical="center"/>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0" borderId="0">
      <alignment horizontal="justify"/>
    </xf>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63" fillId="0" borderId="0"/>
    <xf numFmtId="0" fontId="191" fillId="0" borderId="0">
      <alignment horizontal="justify"/>
    </xf>
    <xf numFmtId="4" fontId="136" fillId="7" borderId="6" applyNumberFormat="0" applyProtection="0">
      <alignment vertical="center"/>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96" fillId="91" borderId="90" applyNumberFormat="0" applyProtection="0">
      <alignment horizontal="left" vertical="center" indent="1"/>
      <extLst>
        <ext uri="smNativeData">
          <pm:cellMargin xmlns:pm="smNativeData" id="1613007869" l="192" r="0" t="0" b="0" textRotation="0"/>
        </ext>
      </extLst>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3" fontId="53"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10" borderId="9"/>
    <xf numFmtId="0" fontId="191" fillId="0" borderId="0">
      <alignment horizontal="justify"/>
    </xf>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63"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 fontId="77" fillId="0" borderId="0">
      <protection locked="0"/>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9" fontId="22" fillId="0" borderId="0" applyFont="0" applyFill="0" applyBorder="0" applyAlignment="0" applyProtection="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9" fontId="22" fillId="0" borderId="0" applyFont="0" applyFill="0" applyBorder="0" applyAlignment="0" applyProtection="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178"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22" fillId="0" borderId="0"/>
    <xf numFmtId="0" fontId="191" fillId="0" borderId="0"/>
    <xf numFmtId="0" fontId="191" fillId="0" borderId="0"/>
    <xf numFmtId="0" fontId="191" fillId="0" borderId="0"/>
    <xf numFmtId="0" fontId="191" fillId="0" borderId="0"/>
    <xf numFmtId="0" fontId="191" fillId="0" borderId="0">
      <alignment horizontal="justify"/>
    </xf>
    <xf numFmtId="0" fontId="22" fillId="0" borderId="0"/>
    <xf numFmtId="0" fontId="22" fillId="0" borderId="0"/>
    <xf numFmtId="178" fontId="63" fillId="0" borderId="0"/>
    <xf numFmtId="0" fontId="191" fillId="0" borderId="0">
      <alignment horizontal="justify"/>
    </xf>
    <xf numFmtId="0" fontId="22" fillId="0" borderId="0"/>
    <xf numFmtId="0" fontId="22" fillId="0" borderId="0"/>
    <xf numFmtId="0" fontId="191" fillId="10" borderId="9"/>
    <xf numFmtId="0" fontId="191" fillId="0" borderId="0">
      <alignment horizontal="justify"/>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3" fillId="0" borderId="0"/>
    <xf numFmtId="0" fontId="22" fillId="0" borderId="0"/>
    <xf numFmtId="0" fontId="22" fillId="0" borderId="0"/>
    <xf numFmtId="0" fontId="22" fillId="0" borderId="0"/>
    <xf numFmtId="0" fontId="22" fillId="0" borderId="0"/>
    <xf numFmtId="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3" fontId="7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4" fontId="109" fillId="0" borderId="0" applyNumberFormat="0" applyProtection="0">
      <alignment horizontal="left" vertical="center" indent="1"/>
      <extLst>
        <ext uri="smNativeData">
          <pm:cellMargin xmlns:pm="smNativeData" id="1613007869" l="192" r="0" t="0" b="0" textRotation="0"/>
        </ext>
      </extLst>
    </xf>
    <xf numFmtId="178"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5"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51"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191" fillId="0" borderId="0">
      <alignment horizontal="justify"/>
    </xf>
    <xf numFmtId="0" fontId="191" fillId="0" borderId="0">
      <alignment horizontal="justify"/>
    </xf>
    <xf numFmtId="0" fontId="22" fillId="0" borderId="0"/>
    <xf numFmtId="0" fontId="22" fillId="0" borderId="0"/>
    <xf numFmtId="9" fontId="22" fillId="0" borderId="0" applyFont="0" applyFill="0" applyBorder="0" applyAlignment="0" applyProtection="0"/>
    <xf numFmtId="0" fontId="22" fillId="0" borderId="0"/>
    <xf numFmtId="0" fontId="191"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34" fillId="64" borderId="63" applyNumberFormat="0" applyFon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51" fillId="0" borderId="0"/>
    <xf numFmtId="178" fontId="191"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3"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53" fillId="0" borderId="0"/>
    <xf numFmtId="0" fontId="191" fillId="0" borderId="0">
      <alignment horizontal="justify"/>
    </xf>
    <xf numFmtId="0" fontId="22" fillId="0" borderId="0"/>
    <xf numFmtId="0" fontId="191" fillId="0" borderId="0"/>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xf numFmtId="0" fontId="191" fillId="0" borderId="0">
      <alignment horizontal="justify"/>
    </xf>
    <xf numFmtId="0" fontId="191"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xf numFmtId="0" fontId="53" fillId="0" borderId="0"/>
    <xf numFmtId="0" fontId="53" fillId="0" borderId="0"/>
    <xf numFmtId="0" fontId="53" fillId="0" borderId="0"/>
    <xf numFmtId="0" fontId="191" fillId="0" borderId="0"/>
    <xf numFmtId="2" fontId="77"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 fontId="53"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4" fontId="191" fillId="96" borderId="95" applyNumberFormat="0" applyProtection="0">
      <alignment horizontal="right" vertical="center"/>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6" fillId="28" borderId="27" applyNumberFormat="0" applyFill="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6" fillId="97" borderId="96" applyNumberFormat="0" applyFill="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6" fillId="28" borderId="27" applyNumberFormat="0" applyFill="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4" fontId="53" fillId="0" borderId="0" applyFont="0" applyFill="0" applyBorder="0" applyAlignment="0" applyProtection="0"/>
    <xf numFmtId="0" fontId="191" fillId="0" borderId="0">
      <alignment horizontal="justify"/>
    </xf>
    <xf numFmtId="4" fontId="53" fillId="0" borderId="0" applyFont="0" applyFill="0" applyBorder="0" applyAlignment="0" applyProtection="0"/>
    <xf numFmtId="0" fontId="191" fillId="0" borderId="0">
      <alignment horizontal="justify"/>
    </xf>
    <xf numFmtId="0" fontId="191" fillId="0" borderId="0">
      <alignment horizontal="justify"/>
    </xf>
    <xf numFmtId="9" fontId="22"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 fontId="53" fillId="0" borderId="0" applyFont="0" applyFill="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4" fontId="109" fillId="0" borderId="0" applyNumberFormat="0" applyProtection="0">
      <alignment horizontal="left" vertical="center" indent="1"/>
      <extLst>
        <ext uri="smNativeData">
          <pm:cellMargin xmlns:pm="smNativeData" id="1613007869" l="192" r="0" t="0" b="0" textRotation="0"/>
        </ext>
      </extLst>
    </xf>
    <xf numFmtId="178" fontId="22" fillId="0" borderId="0"/>
    <xf numFmtId="4" fontId="109" fillId="0" borderId="0" applyNumberFormat="0" applyProtection="0">
      <alignment horizontal="left" vertical="center" indent="1"/>
      <extLst>
        <ext uri="smNativeData">
          <pm:cellMargin xmlns:pm="smNativeData" id="1613007869" l="192" r="0" t="0" b="0" textRotation="0"/>
        </ext>
      </extLst>
    </xf>
    <xf numFmtId="178" fontId="22" fillId="0" borderId="0"/>
    <xf numFmtId="178"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9"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5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0" fontId="191" fillId="0" borderId="0">
      <alignment horizontal="justify"/>
    </xf>
    <xf numFmtId="178" fontId="22" fillId="0" borderId="0"/>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39" fillId="98" borderId="97"/>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10" borderId="9"/>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32" borderId="31" applyNumberFormat="0" applyFont="0" applyAlignment="0" applyProtection="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10" borderId="9"/>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9" fontId="191" fillId="0" borderId="0" applyFont="0" applyFill="0" applyBorder="0" applyAlignment="0" applyProtection="0"/>
    <xf numFmtId="0" fontId="191" fillId="0" borderId="0">
      <alignment horizontal="justify"/>
    </xf>
    <xf numFmtId="9" fontId="191" fillId="0" borderId="0" applyFont="0" applyFill="0" applyBorder="0" applyAlignment="0" applyProtection="0"/>
    <xf numFmtId="0" fontId="191" fillId="0" borderId="0">
      <alignment horizontal="justify"/>
    </xf>
    <xf numFmtId="9" fontId="22" fillId="0" borderId="0" applyFont="0" applyFill="0" applyBorder="0" applyAlignment="0" applyProtection="0"/>
    <xf numFmtId="0" fontId="191" fillId="0" borderId="0"/>
    <xf numFmtId="9" fontId="191" fillId="0" borderId="0" applyFont="0" applyFill="0" applyBorder="0" applyAlignment="0" applyProtection="0"/>
    <xf numFmtId="0" fontId="191" fillId="10" borderId="9"/>
    <xf numFmtId="0" fontId="191" fillId="10" borderId="9"/>
    <xf numFmtId="0" fontId="191" fillId="0" borderId="0">
      <alignment horizontal="justify"/>
    </xf>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10" borderId="9"/>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32" borderId="31"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3" fillId="67" borderId="66" applyNumberFormat="0" applyFon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191" fillId="0" borderId="0">
      <alignment horizontal="justify"/>
    </xf>
    <xf numFmtId="0" fontId="22" fillId="0" borderId="0"/>
    <xf numFmtId="0" fontId="191" fillId="0" borderId="0">
      <alignment horizontal="justify"/>
    </xf>
    <xf numFmtId="0" fontId="22" fillId="0" borderId="0"/>
    <xf numFmtId="0" fontId="191" fillId="10" borderId="9"/>
    <xf numFmtId="0" fontId="22" fillId="0" borderId="0"/>
    <xf numFmtId="0" fontId="22" fillId="0" borderId="0"/>
    <xf numFmtId="0" fontId="191" fillId="10" borderId="9"/>
    <xf numFmtId="0" fontId="191"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0" fontId="191" fillId="10" borderId="9"/>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22" fillId="0" borderId="0"/>
    <xf numFmtId="0" fontId="22" fillId="0" borderId="0"/>
    <xf numFmtId="0" fontId="191" fillId="0" borderId="0"/>
    <xf numFmtId="0" fontId="191"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0" fontId="22" fillId="0" borderId="0"/>
    <xf numFmtId="9"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9" fontId="60" fillId="0" borderId="0" applyFont="0" applyFill="0" applyBorder="0" applyAlignment="0" applyProtection="0"/>
    <xf numFmtId="0" fontId="191" fillId="10" borderId="9"/>
    <xf numFmtId="9" fontId="60" fillId="0" borderId="0" applyFont="0" applyFill="0" applyBorder="0" applyAlignment="0" applyProtection="0"/>
    <xf numFmtId="0" fontId="22" fillId="0" borderId="0"/>
    <xf numFmtId="9" fontId="60" fillId="0" borderId="0" applyFont="0" applyFill="0" applyBorder="0" applyAlignment="0" applyProtection="0"/>
    <xf numFmtId="0" fontId="22" fillId="0" borderId="0"/>
    <xf numFmtId="0" fontId="22" fillId="0" borderId="0"/>
    <xf numFmtId="0" fontId="22" fillId="0" borderId="0"/>
    <xf numFmtId="0" fontId="22" fillId="0" borderId="0"/>
    <xf numFmtId="9" fontId="60" fillId="0" borderId="0" applyFont="0" applyFill="0" applyBorder="0" applyAlignment="0" applyProtection="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0" borderId="0"/>
    <xf numFmtId="0" fontId="191" fillId="0" borderId="0">
      <alignment horizontal="justify"/>
    </xf>
    <xf numFmtId="0" fontId="191" fillId="0" borderId="0">
      <alignment horizontal="justify"/>
    </xf>
    <xf numFmtId="0" fontId="191"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22" fillId="0" borderId="0"/>
    <xf numFmtId="0" fontId="191" fillId="0" borderId="0"/>
    <xf numFmtId="0" fontId="191" fillId="0" borderId="0"/>
    <xf numFmtId="0" fontId="191" fillId="0" borderId="0"/>
    <xf numFmtId="0" fontId="191" fillId="0" borderId="0"/>
    <xf numFmtId="0" fontId="22" fillId="0" borderId="0"/>
    <xf numFmtId="0" fontId="191" fillId="0" borderId="0">
      <alignment vertical="center"/>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22" fillId="0" borderId="0"/>
    <xf numFmtId="0" fontId="22" fillId="0" borderId="0"/>
    <xf numFmtId="0" fontId="22"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40" fillId="99" borderId="98" applyNumberFormat="0" applyProtection="0">
      <alignment horizontal="right" vertical="center"/>
    </xf>
    <xf numFmtId="0" fontId="22" fillId="0" borderId="0"/>
    <xf numFmtId="4" fontId="140" fillId="99" borderId="98"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51" fillId="0" borderId="0"/>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4" fontId="14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19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91" fillId="0" borderId="0" applyFont="0" applyFill="0" applyBorder="0" applyAlignment="0" applyProtection="0"/>
    <xf numFmtId="0" fontId="22" fillId="0" borderId="0"/>
    <xf numFmtId="0" fontId="22" fillId="0" borderId="0"/>
    <xf numFmtId="9" fontId="191" fillId="0" borderId="0" applyFont="0" applyFill="0" applyBorder="0" applyAlignment="0" applyProtection="0"/>
    <xf numFmtId="0" fontId="22" fillId="0" borderId="0"/>
    <xf numFmtId="0" fontId="22" fillId="0" borderId="0"/>
    <xf numFmtId="9"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22" fillId="0" borderId="0"/>
    <xf numFmtId="0" fontId="191" fillId="0" borderId="0"/>
    <xf numFmtId="0" fontId="191" fillId="0" borderId="0"/>
    <xf numFmtId="0" fontId="191" fillId="0" borderId="0"/>
    <xf numFmtId="0" fontId="191" fillId="0" borderId="0"/>
    <xf numFmtId="0" fontId="191" fillId="0" borderId="0"/>
    <xf numFmtId="0" fontId="191" fillId="10" borderId="9"/>
    <xf numFmtId="0" fontId="191" fillId="0" borderId="0"/>
    <xf numFmtId="0" fontId="191" fillId="10" borderId="9"/>
    <xf numFmtId="0" fontId="191" fillId="0" borderId="0"/>
    <xf numFmtId="0" fontId="191" fillId="0" borderId="0"/>
    <xf numFmtId="0" fontId="191" fillId="0" borderId="0"/>
    <xf numFmtId="0" fontId="191" fillId="10" borderId="9"/>
    <xf numFmtId="0" fontId="191" fillId="0" borderId="0"/>
    <xf numFmtId="0" fontId="191" fillId="10" borderId="9"/>
    <xf numFmtId="0" fontId="191" fillId="0" borderId="0"/>
    <xf numFmtId="0" fontId="191" fillId="0" borderId="0"/>
    <xf numFmtId="0" fontId="191" fillId="0" borderId="0"/>
    <xf numFmtId="0" fontId="191" fillId="10" borderId="9"/>
    <xf numFmtId="0" fontId="191" fillId="0" borderId="0"/>
    <xf numFmtId="0" fontId="191" fillId="10" borderId="9"/>
    <xf numFmtId="0" fontId="191" fillId="0" borderId="0"/>
    <xf numFmtId="0" fontId="191"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0" borderId="0"/>
    <xf numFmtId="0" fontId="22" fillId="0" borderId="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178" fontId="22" fillId="0" borderId="0"/>
    <xf numFmtId="178"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191" fillId="0" borderId="0">
      <alignment horizontal="justify"/>
    </xf>
    <xf numFmtId="0" fontId="63" fillId="0" borderId="0"/>
    <xf numFmtId="0" fontId="22" fillId="0" borderId="0"/>
    <xf numFmtId="0" fontId="22" fillId="0" borderId="0"/>
    <xf numFmtId="0" fontId="22" fillId="0" borderId="0"/>
    <xf numFmtId="0" fontId="22" fillId="0" borderId="0"/>
    <xf numFmtId="0" fontId="191"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22" fillId="0" borderId="0"/>
    <xf numFmtId="0" fontId="191" fillId="0" borderId="0">
      <alignment horizontal="justify"/>
    </xf>
    <xf numFmtId="0" fontId="191" fillId="0" borderId="0">
      <alignment horizontal="justify"/>
    </xf>
    <xf numFmtId="0" fontId="63"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63"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10"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0" borderId="0"/>
    <xf numFmtId="0" fontId="191" fillId="10" borderId="9"/>
    <xf numFmtId="0" fontId="191" fillId="0" borderId="0"/>
    <xf numFmtId="0" fontId="191" fillId="0" borderId="0"/>
    <xf numFmtId="0" fontId="22" fillId="0" borderId="0"/>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202" fontId="142" fillId="0" borderId="0"/>
    <xf numFmtId="0" fontId="22" fillId="0" borderId="0"/>
    <xf numFmtId="0" fontId="22" fillId="0" borderId="0"/>
    <xf numFmtId="0" fontId="22" fillId="0" borderId="0"/>
    <xf numFmtId="0" fontId="22" fillId="0" borderId="0"/>
    <xf numFmtId="0" fontId="191" fillId="0" borderId="0">
      <alignment horizontal="justify"/>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34" fillId="64" borderId="63" applyNumberFormat="0" applyFont="0" applyBorder="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202" fontId="142" fillId="0" borderId="0"/>
    <xf numFmtId="0" fontId="22" fillId="0" borderId="0"/>
    <xf numFmtId="0" fontId="22" fillId="0" borderId="0"/>
    <xf numFmtId="0" fontId="22" fillId="0" borderId="0"/>
    <xf numFmtId="0" fontId="191" fillId="0" borderId="0">
      <alignment horizontal="justify"/>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4" fontId="109" fillId="0" borderId="0" applyNumberFormat="0" applyProtection="0">
      <alignment horizontal="left" vertical="center" indent="1"/>
      <extLst>
        <ext uri="smNativeData">
          <pm:cellMargin xmlns:pm="smNativeData" id="1613007869" l="192" r="0" t="0" b="0" textRotation="0"/>
        </ext>
      </extLst>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202" fontId="142" fillId="0" borderId="0"/>
    <xf numFmtId="0" fontId="191" fillId="0" borderId="0">
      <alignment horizontal="justify"/>
    </xf>
    <xf numFmtId="0" fontId="191" fillId="0" borderId="0"/>
    <xf numFmtId="0" fontId="191" fillId="0" borderId="0">
      <alignment horizontal="justify"/>
    </xf>
    <xf numFmtId="202" fontId="142" fillId="0" borderId="0"/>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0" borderId="0"/>
    <xf numFmtId="0" fontId="191" fillId="10" borderId="9"/>
    <xf numFmtId="0" fontId="191" fillId="10" borderId="9"/>
    <xf numFmtId="0" fontId="191" fillId="0" borderId="0"/>
    <xf numFmtId="0" fontId="191" fillId="0" borderId="0"/>
    <xf numFmtId="0" fontId="191" fillId="10" borderId="9"/>
    <xf numFmtId="0" fontId="191" fillId="0" borderId="0"/>
    <xf numFmtId="0" fontId="191" fillId="10" borderId="9"/>
    <xf numFmtId="0" fontId="191" fillId="10" borderId="9"/>
    <xf numFmtId="0" fontId="191" fillId="10" borderId="9"/>
    <xf numFmtId="0" fontId="191" fillId="0" borderId="0">
      <alignment horizontal="justify"/>
    </xf>
    <xf numFmtId="0" fontId="191" fillId="0" borderId="0">
      <alignment horizontal="justify"/>
    </xf>
    <xf numFmtId="0" fontId="191" fillId="0" borderId="0"/>
    <xf numFmtId="0" fontId="191" fillId="0" borderId="0"/>
    <xf numFmtId="0" fontId="191" fillId="10" borderId="9"/>
    <xf numFmtId="0" fontId="191" fillId="0" borderId="0"/>
    <xf numFmtId="0" fontId="191" fillId="10" borderId="9"/>
    <xf numFmtId="0" fontId="191" fillId="10" borderId="9"/>
    <xf numFmtId="0" fontId="191" fillId="10" borderId="9"/>
    <xf numFmtId="0" fontId="191" fillId="10" borderId="9"/>
    <xf numFmtId="0" fontId="191" fillId="0" borderId="0"/>
    <xf numFmtId="0" fontId="191" fillId="10" borderId="9"/>
    <xf numFmtId="0" fontId="191" fillId="10" borderId="9"/>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88" borderId="87" applyNumberFormat="0" applyFont="0" applyAlignment="0" applyProtection="0"/>
    <xf numFmtId="0" fontId="191" fillId="0" borderId="0">
      <alignment horizontal="justify"/>
    </xf>
    <xf numFmtId="0" fontId="22" fillId="88" borderId="87" applyNumberFormat="0" applyFont="0" applyAlignment="0" applyProtection="0"/>
    <xf numFmtId="0" fontId="191" fillId="0" borderId="0">
      <alignment horizontal="justify"/>
    </xf>
    <xf numFmtId="0" fontId="22" fillId="88" borderId="87" applyNumberFormat="0" applyFont="0" applyAlignment="0" applyProtection="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51" fillId="0" borderId="0"/>
    <xf numFmtId="0" fontId="75" fillId="56" borderId="55">
      <alignment horizontal="center"/>
    </xf>
    <xf numFmtId="178" fontId="22" fillId="0" borderId="0"/>
    <xf numFmtId="178" fontId="22" fillId="0" borderId="0"/>
    <xf numFmtId="0" fontId="75" fillId="56" borderId="55">
      <alignment horizontal="center"/>
    </xf>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10" borderId="9"/>
    <xf numFmtId="0" fontId="191" fillId="10" borderId="9"/>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191"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22" fillId="0" borderId="0"/>
    <xf numFmtId="0" fontId="22" fillId="0" borderId="0"/>
    <xf numFmtId="0" fontId="22" fillId="0" borderId="0"/>
    <xf numFmtId="0" fontId="143" fillId="100" borderId="99">
      <alignment horizontal="right"/>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alignment horizontal="justify"/>
    </xf>
    <xf numFmtId="0" fontId="191" fillId="0" borderId="0"/>
    <xf numFmtId="0" fontId="191" fillId="0" borderId="0"/>
    <xf numFmtId="0" fontId="191" fillId="0" borderId="0"/>
    <xf numFmtId="0" fontId="191" fillId="0" borderId="0"/>
    <xf numFmtId="0" fontId="191" fillId="0" borderId="0"/>
    <xf numFmtId="0" fontId="191" fillId="0" borderId="0"/>
    <xf numFmtId="0" fontId="191" fillId="10" borderId="9"/>
    <xf numFmtId="0" fontId="191" fillId="10" borderId="9"/>
    <xf numFmtId="0" fontId="191" fillId="10" borderId="9"/>
    <xf numFmtId="0" fontId="191" fillId="10" borderId="9"/>
    <xf numFmtId="205" fontId="191" fillId="0" borderId="0"/>
    <xf numFmtId="205" fontId="191" fillId="0" borderId="0"/>
    <xf numFmtId="205" fontId="191" fillId="0" borderId="0"/>
    <xf numFmtId="205" fontId="191" fillId="0" borderId="0"/>
    <xf numFmtId="205" fontId="191" fillId="0" borderId="0"/>
    <xf numFmtId="205" fontId="191" fillId="0" borderId="0"/>
    <xf numFmtId="205" fontId="191" fillId="0" borderId="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4" fontId="191" fillId="96" borderId="95" applyNumberFormat="0" applyProtection="0">
      <alignment horizontal="right" vertical="center"/>
    </xf>
    <xf numFmtId="0" fontId="22" fillId="88" borderId="87" applyNumberFormat="0" applyFont="0" applyAlignment="0" applyProtection="0"/>
    <xf numFmtId="4" fontId="191" fillId="89" borderId="88" applyNumberFormat="0" applyProtection="0">
      <alignment horizontal="right" vertical="center"/>
    </xf>
    <xf numFmtId="0" fontId="22" fillId="88" borderId="87" applyNumberFormat="0" applyFont="0" applyAlignment="0" applyProtection="0"/>
    <xf numFmtId="4" fontId="191" fillId="101" borderId="100" applyNumberFormat="0" applyProtection="0">
      <alignment horizontal="right" vertical="center"/>
    </xf>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80" fillId="35" borderId="34" applyNumberFormat="0" applyAlignment="0" applyProtection="0"/>
    <xf numFmtId="0" fontId="137" fillId="90" borderId="89" applyNumberFormat="0" applyAlignment="0" applyProtection="0"/>
    <xf numFmtId="0" fontId="137" fillId="90" borderId="89" applyNumberFormat="0" applyAlignment="0" applyProtection="0"/>
    <xf numFmtId="0" fontId="80" fillId="102" borderId="101" applyNumberFormat="0" applyAlignment="0" applyProtection="0"/>
    <xf numFmtId="0" fontId="137" fillId="90" borderId="89" applyNumberFormat="0" applyAlignment="0" applyProtection="0"/>
    <xf numFmtId="0" fontId="80" fillId="102" borderId="101"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144" fillId="90" borderId="89" applyNumberFormat="0" applyAlignment="0" applyProtection="0"/>
    <xf numFmtId="0" fontId="137" fillId="90" borderId="89" applyNumberFormat="0" applyAlignment="0" applyProtection="0"/>
    <xf numFmtId="0" fontId="80" fillId="35" borderId="34"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203" fontId="191" fillId="100" borderId="99">
      <alignment horizontal="right"/>
    </xf>
    <xf numFmtId="0" fontId="145" fillId="0" borderId="0" applyBorder="0">
      <alignment horizontal="centerContinuous"/>
    </xf>
    <xf numFmtId="0" fontId="146" fillId="0" borderId="0" applyBorder="0">
      <alignment horizontal="centerContinuous"/>
    </xf>
    <xf numFmtId="202" fontId="147" fillId="0" borderId="0">
      <alignment vertical="top"/>
    </xf>
    <xf numFmtId="0" fontId="103" fillId="0" borderId="0"/>
    <xf numFmtId="0" fontId="10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180" fontId="53"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9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5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48" fillId="103" borderId="102" applyNumberFormat="0"/>
    <xf numFmtId="9" fontId="22" fillId="0" borderId="0" applyFont="0" applyFill="0" applyBorder="0" applyAlignment="0" applyProtection="0"/>
    <xf numFmtId="0" fontId="148" fillId="103" borderId="102" applyNumberFormat="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19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0" fillId="0" borderId="0" applyFont="0" applyFill="0" applyBorder="0" applyAlignment="0" applyProtection="0"/>
    <xf numFmtId="0" fontId="149" fillId="104" borderId="103" applyNumberFormat="0" applyFont="0" applyBorder="0" applyAlignment="0"/>
    <xf numFmtId="0" fontId="149" fillId="105" borderId="104" applyNumberFormat="0" applyFont="0" applyBorder="0" applyAlignment="0"/>
    <xf numFmtId="197" fontId="191" fillId="0" borderId="0">
      <alignment horizontal="center"/>
    </xf>
    <xf numFmtId="197" fontId="191" fillId="0" borderId="0">
      <alignment horizontal="center"/>
    </xf>
    <xf numFmtId="197" fontId="191" fillId="0" borderId="0">
      <alignment horizontal="center"/>
    </xf>
    <xf numFmtId="197" fontId="191" fillId="0" borderId="0">
      <alignment horizontal="center"/>
    </xf>
    <xf numFmtId="2" fontId="150" fillId="0" borderId="0">
      <alignment horizontal="right"/>
      <protection locked="0"/>
    </xf>
    <xf numFmtId="2" fontId="150" fillId="0" borderId="0">
      <alignment horizontal="right"/>
      <protection locked="0"/>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0" fontId="75" fillId="56" borderId="55">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0" fontId="53" fillId="67" borderId="66" applyNumberFormat="0" applyFont="0" applyBorder="0" applyAlignment="0" applyProtection="0"/>
    <xf numFmtId="3" fontId="78" fillId="0" borderId="0" applyFont="0" applyFill="0" applyBorder="0" applyAlignment="0" applyProtection="0"/>
    <xf numFmtId="191" fontId="127" fillId="0" borderId="0"/>
    <xf numFmtId="191" fontId="127" fillId="0" borderId="0"/>
    <xf numFmtId="4" fontId="99" fillId="7" borderId="6" applyNumberFormat="0" applyProtection="0">
      <alignment vertical="center"/>
    </xf>
    <xf numFmtId="4" fontId="99" fillId="7" borderId="6" applyNumberFormat="0" applyProtection="0">
      <alignment vertical="center"/>
    </xf>
    <xf numFmtId="4" fontId="99" fillId="0" borderId="0" applyNumberFormat="0" applyProtection="0">
      <alignment horizontal="left" vertical="center" indent="1"/>
      <extLst>
        <ext uri="smNativeData">
          <pm:cellMargin xmlns:pm="smNativeData" id="1613007869" l="192" r="0" t="0" b="0" textRotation="0"/>
        </ext>
      </extLst>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4" fontId="99" fillId="109" borderId="108" applyNumberFormat="0" applyProtection="0">
      <alignment horizontal="left" vertical="center" wrapText="1" indent="1"/>
      <extLst>
        <ext uri="smNativeData">
          <pm:cellMargin xmlns:pm="smNativeData" id="1613007869" l="192" r="0" t="0" b="0" textRotation="0"/>
        </ext>
      </extLst>
    </xf>
    <xf numFmtId="4" fontId="88" fillId="110" borderId="109" applyNumberFormat="0" applyProtection="0">
      <alignment horizontal="left" vertical="center" indent="1"/>
      <extLst>
        <ext uri="smNativeData">
          <pm:cellMargin xmlns:pm="smNativeData" id="1613007869" l="192" r="0" t="0" b="0" textRotation="0"/>
        </ext>
      </extLst>
    </xf>
    <xf numFmtId="4" fontId="88" fillId="110" borderId="109"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96" fillId="91" borderId="90" applyNumberFormat="0" applyProtection="0">
      <alignment horizontal="left" vertical="center" indent="1"/>
      <extLst>
        <ext uri="smNativeData">
          <pm:cellMargin xmlns:pm="smNativeData" id="1613007869" l="192" r="0" t="0" b="0" textRotation="0"/>
        </ext>
      </extLst>
    </xf>
    <xf numFmtId="4" fontId="129"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top"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top" indent="1"/>
      <extLst>
        <ext uri="smNativeData">
          <pm:cellMargin xmlns:pm="smNativeData" id="1613007869" l="192" r="0" t="0" b="0" textRotation="0"/>
        </ext>
      </extLst>
    </xf>
    <xf numFmtId="0" fontId="88" fillId="0" borderId="0" applyNumberFormat="0" applyProtection="0">
      <alignment horizontal="left" vertical="center" indent="1"/>
      <extLst>
        <ext uri="smNativeData">
          <pm:cellMargin xmlns:pm="smNativeData" id="1613007869" l="192" r="0" t="0" b="0" textRotation="0"/>
        </ext>
      </extLst>
    </xf>
    <xf numFmtId="0" fontId="88" fillId="0" borderId="0" applyNumberFormat="0" applyProtection="0">
      <alignment horizontal="left" vertical="top" indent="1"/>
      <extLst>
        <ext uri="smNativeData">
          <pm:cellMargin xmlns:pm="smNativeData" id="1613007869" l="192" r="0" t="0" b="0" textRotation="0"/>
        </ext>
      </extLst>
    </xf>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88" fillId="0" borderId="0" applyNumberFormat="0" applyProtection="0">
      <alignment horizontal="left" vertical="center" indent="1"/>
      <extLst>
        <ext uri="smNativeData">
          <pm:cellMargin xmlns:pm="smNativeData" id="1613007869" l="192" r="0" t="0" b="0" textRotation="0"/>
        </ext>
      </extLst>
    </xf>
    <xf numFmtId="0" fontId="99" fillId="0" borderId="0" applyNumberFormat="0" applyProtection="0">
      <alignment horizontal="center" vertical="top"/>
    </xf>
    <xf numFmtId="4" fontId="109" fillId="0" borderId="0" applyNumberFormat="0" applyProtection="0">
      <alignment horizontal="left" vertical="center" indent="1"/>
      <extLst>
        <ext uri="smNativeData">
          <pm:cellMargin xmlns:pm="smNativeData" id="1613007869" l="192" r="0" t="0" b="0" textRotation="0"/>
        </ext>
      </extLst>
    </xf>
    <xf numFmtId="4" fontId="109" fillId="0" borderId="0" applyNumberFormat="0" applyProtection="0">
      <alignment horizontal="left" vertical="center" indent="1"/>
      <extLst>
        <ext uri="smNativeData">
          <pm:cellMargin xmlns:pm="smNativeData" id="1613007869" l="192" r="0" t="0" b="0" textRotation="0"/>
        </ext>
      </extLst>
    </xf>
    <xf numFmtId="4" fontId="109" fillId="0" borderId="0" applyNumberFormat="0" applyProtection="0">
      <alignment horizontal="left" vertical="center" indent="1"/>
      <extLst>
        <ext uri="smNativeData">
          <pm:cellMargin xmlns:pm="smNativeData" id="1613007869" l="192" r="0" t="0" b="0" textRotation="0"/>
        </ext>
      </extLst>
    </xf>
    <xf numFmtId="4" fontId="109" fillId="0" borderId="0" applyNumberFormat="0" applyProtection="0">
      <alignment horizontal="left" vertical="center" indent="1"/>
      <extLst>
        <ext uri="smNativeData">
          <pm:cellMargin xmlns:pm="smNativeData" id="1613007869" l="192" r="0" t="0" b="0" textRotation="0"/>
        </ext>
      </extLst>
    </xf>
    <xf numFmtId="4" fontId="34" fillId="95" borderId="94" applyNumberFormat="0" applyProtection="0">
      <alignment horizontal="right" vertical="center"/>
    </xf>
    <xf numFmtId="4" fontId="34" fillId="95" borderId="94" applyNumberFormat="0" applyProtection="0">
      <alignment horizontal="right" vertical="center"/>
    </xf>
    <xf numFmtId="0" fontId="101" fillId="112" borderId="111"/>
    <xf numFmtId="0" fontId="101" fillId="112" borderId="111"/>
    <xf numFmtId="0" fontId="39" fillId="0" borderId="0"/>
    <xf numFmtId="43" fontId="191"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51" fillId="0" borderId="0"/>
    <xf numFmtId="2" fontId="37" fillId="113" borderId="112" applyNumberFormat="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49" fontId="42"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184" fontId="31" fillId="114" borderId="113" applyFont="0" applyFill="0" applyBorder="0" applyAlignment="0"/>
    <xf numFmtId="0" fontId="26" fillId="28" borderId="27" applyNumberFormat="0" applyFill="0" applyAlignment="0" applyProtection="0"/>
    <xf numFmtId="0" fontId="26" fillId="28" borderId="27" applyNumberFormat="0" applyFill="0" applyAlignment="0" applyProtection="0"/>
    <xf numFmtId="0" fontId="191" fillId="115" borderId="114" applyNumberFormat="0" applyFill="0" applyAlignment="0" applyProtection="0"/>
    <xf numFmtId="0" fontId="191" fillId="115" borderId="114"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54" fillId="115" borderId="114"/>
    <xf numFmtId="0" fontId="154" fillId="115" borderId="114"/>
    <xf numFmtId="169" fontId="155" fillId="83" borderId="82">
      <alignment horizontal="center"/>
    </xf>
    <xf numFmtId="169" fontId="155" fillId="83" borderId="82">
      <alignment horizontal="center"/>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2" fontId="77" fillId="0" borderId="0">
      <protection locked="0"/>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0" fontId="133" fillId="116" borderId="115">
      <alignment horizontal="center" vertical="center" wrapText="1"/>
    </xf>
    <xf numFmtId="0" fontId="134" fillId="117" borderId="116" applyNumberFormat="0" applyFont="0" applyBorder="0" applyAlignment="0" applyProtection="0"/>
    <xf numFmtId="0" fontId="134" fillId="117" borderId="116" applyNumberFormat="0" applyFont="0" applyBorder="0" applyAlignment="0" applyProtection="0"/>
    <xf numFmtId="0" fontId="134" fillId="12" borderId="11" applyNumberFormat="0" applyFont="0" applyBorder="0" applyAlignment="0" applyProtection="0"/>
    <xf numFmtId="0" fontId="134" fillId="40" borderId="39" applyNumberFormat="0" applyFont="0" applyBorder="0" applyAlignment="0" applyProtection="0"/>
    <xf numFmtId="0" fontId="134" fillId="40" borderId="39" applyNumberFormat="0" applyFont="0" applyBorder="0" applyAlignment="0" applyProtection="0"/>
    <xf numFmtId="0" fontId="134" fillId="53" borderId="52" applyNumberFormat="0" applyFont="0" applyBorder="0" applyAlignment="0" applyProtection="0"/>
    <xf numFmtId="167" fontId="37" fillId="0" borderId="0">
      <alignment horizontal="center"/>
    </xf>
    <xf numFmtId="2" fontId="132" fillId="0" borderId="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66" fillId="84" borderId="83" applyNumberFormat="0" applyFill="0" applyAlignment="0" applyProtection="0"/>
    <xf numFmtId="0" fontId="64" fillId="85" borderId="84" applyNumberFormat="0" applyFill="0" applyAlignment="0" applyProtection="0"/>
    <xf numFmtId="0" fontId="55" fillId="71" borderId="70" applyNumberFormat="0" applyFill="0" applyAlignment="0" applyProtection="0"/>
    <xf numFmtId="0" fontId="55" fillId="0" borderId="0" applyNumberFormat="0" applyFill="0" applyBorder="0" applyAlignment="0" applyProtection="0"/>
    <xf numFmtId="0" fontId="94" fillId="118" borderId="117" applyNumberFormat="0" applyBorder="0" applyAlignment="0" applyProtection="0"/>
    <xf numFmtId="0" fontId="100" fillId="119" borderId="118" applyNumberFormat="0" applyBorder="0" applyAlignment="0" applyProtection="0"/>
    <xf numFmtId="0" fontId="61" fillId="120" borderId="119" applyNumberFormat="0" applyAlignment="0" applyProtection="0"/>
    <xf numFmtId="0" fontId="80" fillId="121" borderId="120" applyNumberFormat="0" applyAlignment="0" applyProtection="0"/>
    <xf numFmtId="0" fontId="124" fillId="122" borderId="121" applyNumberFormat="0" applyAlignment="0" applyProtection="0"/>
    <xf numFmtId="0" fontId="135" fillId="87" borderId="86" applyNumberFormat="0" applyFill="0" applyAlignment="0" applyProtection="0"/>
    <xf numFmtId="0" fontId="43" fillId="123" borderId="122" applyNumberFormat="0" applyAlignment="0" applyProtection="0"/>
    <xf numFmtId="0" fontId="38" fillId="0" borderId="0" applyNumberFormat="0" applyFill="0" applyBorder="0" applyAlignment="0" applyProtection="0"/>
    <xf numFmtId="0" fontId="119" fillId="0" borderId="0" applyNumberFormat="0" applyFill="0" applyBorder="0" applyAlignment="0" applyProtection="0"/>
    <xf numFmtId="0" fontId="26" fillId="97" borderId="96" applyNumberFormat="0" applyFill="0" applyAlignment="0" applyProtection="0"/>
    <xf numFmtId="0" fontId="57" fillId="124" borderId="123" applyNumberFormat="0" applyBorder="0" applyAlignment="0" applyProtection="0"/>
    <xf numFmtId="0" fontId="22" fillId="125" borderId="124" applyNumberFormat="0" applyBorder="0" applyAlignment="0" applyProtection="0"/>
    <xf numFmtId="0" fontId="22" fillId="126" borderId="125" applyNumberFormat="0" applyBorder="0" applyAlignment="0" applyProtection="0"/>
    <xf numFmtId="0" fontId="57" fillId="127" borderId="126"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57" fillId="130" borderId="129"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57" fillId="133" borderId="132"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57" fillId="136" borderId="135"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57" fillId="139" borderId="138" applyNumberFormat="0" applyBorder="0" applyAlignment="0" applyProtection="0"/>
    <xf numFmtId="0" fontId="22" fillId="140" borderId="139" applyNumberFormat="0" applyBorder="0" applyAlignment="0" applyProtection="0"/>
    <xf numFmtId="0" fontId="22" fillId="141" borderId="140" applyNumberFormat="0" applyBorder="0" applyAlignment="0" applyProtection="0"/>
    <xf numFmtId="0" fontId="22" fillId="0" borderId="0"/>
    <xf numFmtId="0" fontId="153" fillId="0" borderId="0" applyNumberFormat="0" applyFill="0" applyBorder="0" applyAlignment="0" applyProtection="0"/>
    <xf numFmtId="0" fontId="85" fillId="142" borderId="141" applyNumberFormat="0" applyBorder="0" applyAlignment="0" applyProtection="0"/>
    <xf numFmtId="0" fontId="53" fillId="0" borderId="0"/>
    <xf numFmtId="0" fontId="22" fillId="0" borderId="0"/>
    <xf numFmtId="0" fontId="22" fillId="143" borderId="142" applyNumberFormat="0" applyFont="0" applyAlignment="0" applyProtection="0"/>
    <xf numFmtId="0" fontId="57" fillId="144" borderId="143" applyNumberFormat="0" applyBorder="0" applyAlignment="0" applyProtection="0"/>
    <xf numFmtId="0" fontId="57" fillId="145" borderId="144" applyNumberFormat="0" applyBorder="0" applyAlignment="0" applyProtection="0"/>
    <xf numFmtId="0" fontId="57" fillId="146" borderId="145" applyNumberFormat="0" applyBorder="0" applyAlignment="0" applyProtection="0"/>
    <xf numFmtId="0" fontId="57" fillId="147" borderId="146" applyNumberFormat="0" applyBorder="0" applyAlignment="0" applyProtection="0"/>
    <xf numFmtId="0" fontId="57" fillId="148" borderId="147" applyNumberFormat="0" applyBorder="0" applyAlignment="0" applyProtection="0"/>
    <xf numFmtId="0" fontId="57" fillId="149" borderId="148" applyNumberFormat="0" applyBorder="0" applyAlignment="0" applyProtection="0"/>
    <xf numFmtId="0" fontId="53" fillId="0" borderId="0"/>
    <xf numFmtId="0" fontId="22" fillId="0" borderId="0"/>
    <xf numFmtId="0" fontId="53" fillId="0" borderId="0"/>
    <xf numFmtId="0" fontId="22" fillId="0" borderId="0"/>
    <xf numFmtId="0" fontId="22" fillId="0" borderId="0"/>
    <xf numFmtId="0" fontId="191" fillId="0" borderId="0"/>
    <xf numFmtId="0" fontId="22" fillId="0" borderId="0"/>
    <xf numFmtId="0" fontId="22" fillId="0" borderId="0"/>
    <xf numFmtId="0" fontId="22" fillId="143" borderId="142" applyNumberFormat="0" applyFont="0" applyAlignment="0" applyProtection="0"/>
    <xf numFmtId="0" fontId="22" fillId="125" borderId="124" applyNumberFormat="0" applyBorder="0" applyAlignment="0" applyProtection="0"/>
    <xf numFmtId="0" fontId="22" fillId="126" borderId="125"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22" fillId="0" borderId="0"/>
    <xf numFmtId="0" fontId="22" fillId="140" borderId="139" applyNumberFormat="0" applyBorder="0" applyAlignment="0" applyProtection="0"/>
    <xf numFmtId="0" fontId="22" fillId="141" borderId="140" applyNumberFormat="0" applyBorder="0" applyAlignment="0" applyProtection="0"/>
    <xf numFmtId="0" fontId="22" fillId="0" borderId="0"/>
    <xf numFmtId="0" fontId="22" fillId="0" borderId="0"/>
    <xf numFmtId="166" fontId="191" fillId="0" borderId="0" applyFont="0" applyFill="0" applyBorder="0" applyAlignment="0" applyProtection="0"/>
    <xf numFmtId="165" fontId="22" fillId="0" borderId="0" applyFont="0" applyFill="0" applyBorder="0" applyAlignment="0" applyProtection="0"/>
    <xf numFmtId="166" fontId="191" fillId="0" borderId="0" applyFont="0" applyFill="0" applyBorder="0" applyAlignment="0" applyProtection="0"/>
    <xf numFmtId="0" fontId="22" fillId="0" borderId="0"/>
    <xf numFmtId="166" fontId="19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191"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9" fontId="60" fillId="0" borderId="0" applyFont="0" applyFill="0" applyBorder="0" applyAlignment="0" applyProtection="0"/>
    <xf numFmtId="0" fontId="191" fillId="0" borderId="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43" fontId="60" fillId="0" borderId="0" applyFont="0" applyFill="0" applyBorder="0" applyAlignment="0" applyProtection="0"/>
    <xf numFmtId="0" fontId="191" fillId="0" borderId="0"/>
    <xf numFmtId="0" fontId="22" fillId="0" borderId="0"/>
    <xf numFmtId="43" fontId="60" fillId="0" borderId="0" applyFont="0" applyFill="0" applyBorder="0" applyAlignment="0" applyProtection="0"/>
    <xf numFmtId="0" fontId="191" fillId="0" borderId="0"/>
    <xf numFmtId="43" fontId="60" fillId="0" borderId="0" applyFont="0" applyFill="0" applyBorder="0" applyAlignment="0" applyProtection="0"/>
    <xf numFmtId="43" fontId="60" fillId="0" borderId="0" applyFont="0" applyFill="0" applyBorder="0" applyAlignment="0" applyProtection="0"/>
    <xf numFmtId="0" fontId="22" fillId="0" borderId="0"/>
    <xf numFmtId="9" fontId="60" fillId="0" borderId="0" applyFont="0" applyFill="0" applyBorder="0" applyAlignment="0" applyProtection="0"/>
    <xf numFmtId="0" fontId="191" fillId="0" borderId="0"/>
    <xf numFmtId="0" fontId="22" fillId="0" borderId="0"/>
    <xf numFmtId="43" fontId="60" fillId="0" borderId="0" applyFont="0" applyFill="0" applyBorder="0" applyAlignment="0" applyProtection="0"/>
    <xf numFmtId="0" fontId="191" fillId="0" borderId="0"/>
    <xf numFmtId="9"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0" fontId="191" fillId="0" borderId="0"/>
    <xf numFmtId="9" fontId="60" fillId="0" borderId="0" applyFont="0" applyFill="0" applyBorder="0" applyAlignment="0" applyProtection="0"/>
    <xf numFmtId="0" fontId="191" fillId="0" borderId="0"/>
    <xf numFmtId="0" fontId="22" fillId="2" borderId="1" applyNumberFormat="0" applyBorder="0" applyAlignment="0" applyProtection="0"/>
    <xf numFmtId="0" fontId="22" fillId="0" borderId="0"/>
    <xf numFmtId="0" fontId="22" fillId="4" borderId="3" applyNumberFormat="0" applyBorder="0" applyAlignment="0" applyProtection="0"/>
    <xf numFmtId="0" fontId="22" fillId="0" borderId="0"/>
    <xf numFmtId="0" fontId="22" fillId="5" borderId="4" applyNumberFormat="0" applyBorder="0" applyAlignment="0" applyProtection="0"/>
    <xf numFmtId="0" fontId="23" fillId="7" borderId="6" applyNumberFormat="0" applyProtection="0">
      <alignment horizontal="left" vertical="top" indent="1"/>
      <extLst>
        <ext uri="smNativeData">
          <pm:cellMargin xmlns:pm="smNativeData" id="1613007869" l="192" r="0" t="0" b="0" textRotation="0"/>
        </ext>
      </extLst>
    </xf>
    <xf numFmtId="0" fontId="22" fillId="8" borderId="7" applyNumberFormat="0" applyBorder="0" applyAlignment="0" applyProtection="0"/>
    <xf numFmtId="0" fontId="22" fillId="0" borderId="0"/>
    <xf numFmtId="0" fontId="22" fillId="9" borderId="8" applyNumberFormat="0" applyBorder="0" applyAlignment="0" applyProtection="0"/>
    <xf numFmtId="0" fontId="22" fillId="0" borderId="0"/>
    <xf numFmtId="0" fontId="191" fillId="10" borderId="9"/>
    <xf numFmtId="0" fontId="22" fillId="11" borderId="10" applyNumberFormat="0" applyBorder="0" applyAlignment="0" applyProtection="0"/>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4" borderId="13"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9" fontId="22" fillId="0" borderId="0" applyFont="0" applyFill="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11" borderId="10" applyNumberFormat="0" applyBorder="0" applyAlignment="0" applyProtection="0"/>
    <xf numFmtId="0" fontId="22" fillId="0" borderId="0"/>
    <xf numFmtId="0" fontId="22" fillId="15" borderId="14" applyNumberFormat="0" applyBorder="0" applyAlignment="0" applyProtection="0"/>
    <xf numFmtId="0" fontId="22" fillId="16" borderId="15" applyNumberFormat="0" applyBorder="0" applyAlignment="0" applyProtection="0"/>
    <xf numFmtId="202" fontId="191" fillId="17" borderId="16">
      <alignment vertical="top"/>
    </xf>
    <xf numFmtId="0" fontId="22" fillId="18" borderId="17" applyNumberFormat="0" applyBorder="0" applyAlignment="0" applyProtection="0"/>
    <xf numFmtId="0" fontId="87" fillId="61" borderId="60" applyNumberFormat="0" applyAlignment="0" applyProtection="0"/>
    <xf numFmtId="0" fontId="22" fillId="0" borderId="0"/>
    <xf numFmtId="0" fontId="22" fillId="15" borderId="14" applyNumberFormat="0" applyBorder="0" applyAlignment="0" applyProtection="0"/>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1" borderId="10" applyNumberFormat="0" applyBorder="0" applyAlignment="0" applyProtection="0"/>
    <xf numFmtId="202" fontId="191" fillId="17" borderId="16">
      <alignment vertical="top"/>
    </xf>
    <xf numFmtId="0" fontId="22" fillId="13" borderId="12" applyNumberFormat="0" applyBorder="0" applyAlignment="0" applyProtection="0"/>
    <xf numFmtId="0" fontId="22" fillId="0" borderId="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0" borderId="0"/>
    <xf numFmtId="0" fontId="22" fillId="12" borderId="11" applyNumberFormat="0" applyBorder="0" applyAlignment="0" applyProtection="0"/>
    <xf numFmtId="0" fontId="76" fillId="29" borderId="28" applyNumberFormat="0" applyAlignment="0" applyProtection="0"/>
    <xf numFmtId="0" fontId="22" fillId="15" borderId="14" applyNumberFormat="0" applyBorder="0" applyAlignment="0" applyProtection="0"/>
    <xf numFmtId="0" fontId="22" fillId="16" borderId="15" applyNumberFormat="0" applyBorder="0" applyAlignment="0" applyProtection="0"/>
    <xf numFmtId="0" fontId="22" fillId="2" borderId="1"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8" borderId="7"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5" borderId="4" applyNumberFormat="0" applyBorder="0" applyAlignment="0" applyProtection="0"/>
    <xf numFmtId="0" fontId="191" fillId="10" borderId="9"/>
    <xf numFmtId="0" fontId="26" fillId="28" borderId="27" applyNumberFormat="0" applyFill="0" applyAlignment="0" applyProtection="0"/>
    <xf numFmtId="0" fontId="22" fillId="2" borderId="1"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0" borderId="0"/>
    <xf numFmtId="0" fontId="22" fillId="0" borderId="0"/>
    <xf numFmtId="0" fontId="22" fillId="13" borderId="12" applyNumberFormat="0" applyBorder="0" applyAlignment="0" applyProtection="0"/>
    <xf numFmtId="202" fontId="191" fillId="17" borderId="16">
      <alignment vertical="top"/>
    </xf>
    <xf numFmtId="0" fontId="22" fillId="0" borderId="0"/>
    <xf numFmtId="0" fontId="22" fillId="2" borderId="1" applyNumberFormat="0" applyBorder="0" applyAlignment="0" applyProtection="0"/>
    <xf numFmtId="0" fontId="22" fillId="0" borderId="0"/>
    <xf numFmtId="0" fontId="22" fillId="13" borderId="12" applyNumberFormat="0" applyBorder="0" applyAlignment="0" applyProtection="0"/>
    <xf numFmtId="0" fontId="22" fillId="24" borderId="23" applyNumberFormat="0" applyBorder="0" applyAlignment="0" applyProtection="0"/>
    <xf numFmtId="9" fontId="22" fillId="0" borderId="0" applyFont="0" applyFill="0" applyBorder="0" applyAlignment="0" applyProtection="0"/>
    <xf numFmtId="0" fontId="22" fillId="4" borderId="3" applyNumberFormat="0" applyBorder="0" applyAlignment="0" applyProtection="0"/>
    <xf numFmtId="202" fontId="191" fillId="17" borderId="16">
      <alignment vertical="top"/>
    </xf>
    <xf numFmtId="0" fontId="22" fillId="0" borderId="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202" fontId="191" fillId="17" borderId="16">
      <alignment vertical="top"/>
    </xf>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137" fillId="90" borderId="89" applyNumberFormat="0" applyAlignment="0" applyProtection="0"/>
    <xf numFmtId="0" fontId="22" fillId="12" borderId="11" applyNumberFormat="0" applyBorder="0" applyAlignment="0" applyProtection="0"/>
    <xf numFmtId="0" fontId="22" fillId="32" borderId="31" applyNumberFormat="0" applyFont="0" applyAlignment="0" applyProtection="0"/>
    <xf numFmtId="0" fontId="22" fillId="25" borderId="24" applyNumberFormat="0" applyBorder="0" applyAlignment="0" applyProtection="0"/>
    <xf numFmtId="0" fontId="22" fillId="0" borderId="0"/>
    <xf numFmtId="43" fontId="22" fillId="0" borderId="0" applyFont="0" applyFill="0" applyBorder="0" applyAlignment="0" applyProtection="0"/>
    <xf numFmtId="0" fontId="22" fillId="25" borderId="24" applyNumberFormat="0" applyBorder="0" applyAlignment="0" applyProtection="0"/>
    <xf numFmtId="0" fontId="22" fillId="18" borderId="17" applyNumberFormat="0" applyBorder="0" applyAlignment="0" applyProtection="0"/>
    <xf numFmtId="0" fontId="191" fillId="10" borderId="9"/>
    <xf numFmtId="43" fontId="22" fillId="0" borderId="0" applyFont="0" applyFill="0" applyBorder="0" applyAlignment="0" applyProtection="0"/>
    <xf numFmtId="0" fontId="22" fillId="26" borderId="25"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87" fillId="61" borderId="60" applyNumberFormat="0" applyAlignment="0" applyProtection="0"/>
    <xf numFmtId="0" fontId="22" fillId="18" borderId="17"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191" fillId="10" borderId="9"/>
    <xf numFmtId="0" fontId="22" fillId="5" borderId="4" applyNumberFormat="0" applyBorder="0" applyAlignment="0" applyProtection="0"/>
    <xf numFmtId="0" fontId="22" fillId="2" borderId="1" applyNumberFormat="0" applyBorder="0" applyAlignment="0" applyProtection="0"/>
    <xf numFmtId="0" fontId="22" fillId="0" borderId="0"/>
    <xf numFmtId="0" fontId="22" fillId="0" borderId="0"/>
    <xf numFmtId="0" fontId="22" fillId="13" borderId="12" applyNumberFormat="0" applyBorder="0" applyAlignment="0" applyProtection="0"/>
    <xf numFmtId="0" fontId="76" fillId="29" borderId="28" applyNumberFormat="0" applyAlignment="0" applyProtection="0"/>
    <xf numFmtId="0" fontId="22" fillId="15" borderId="14"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22" fillId="13" borderId="12" applyNumberFormat="0" applyBorder="0" applyAlignment="0" applyProtection="0"/>
    <xf numFmtId="0" fontId="191" fillId="10" borderId="9"/>
    <xf numFmtId="0" fontId="22" fillId="0" borderId="0"/>
    <xf numFmtId="0" fontId="22" fillId="21" borderId="20"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6" fillId="28" borderId="27" applyNumberFormat="0" applyFill="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76" fillId="29" borderId="28" applyNumberFormat="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10" borderId="9"/>
    <xf numFmtId="0" fontId="22" fillId="2" borderId="1" applyNumberFormat="0" applyBorder="0" applyAlignment="0" applyProtection="0"/>
    <xf numFmtId="0" fontId="22" fillId="13" borderId="12" applyNumberFormat="0" applyBorder="0" applyAlignment="0" applyProtection="0"/>
    <xf numFmtId="0" fontId="76" fillId="29" borderId="28" applyNumberFormat="0" applyAlignment="0" applyProtection="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22" fillId="2" borderId="1" applyNumberFormat="0" applyBorder="0" applyAlignment="0" applyProtection="0"/>
    <xf numFmtId="0" fontId="22" fillId="0" borderId="0"/>
    <xf numFmtId="0" fontId="22" fillId="11" borderId="10" applyNumberFormat="0" applyBorder="0" applyAlignment="0" applyProtection="0"/>
    <xf numFmtId="0" fontId="22" fillId="0" borderId="0"/>
    <xf numFmtId="0" fontId="76" fillId="29" borderId="28" applyNumberFormat="0" applyAlignment="0" applyProtection="0"/>
    <xf numFmtId="4" fontId="191" fillId="93" borderId="92" applyNumberFormat="0" applyProtection="0">
      <alignment horizontal="right" vertical="center"/>
    </xf>
    <xf numFmtId="0" fontId="22" fillId="0" borderId="0"/>
    <xf numFmtId="0" fontId="22" fillId="11" borderId="10"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13" borderId="12" applyNumberFormat="0" applyBorder="0" applyAlignment="0" applyProtection="0"/>
    <xf numFmtId="0" fontId="191" fillId="10" borderId="9"/>
    <xf numFmtId="0" fontId="137" fillId="90" borderId="89" applyNumberFormat="0" applyAlignment="0" applyProtection="0"/>
    <xf numFmtId="0" fontId="22" fillId="2" borderId="1"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3" borderId="12" applyNumberFormat="0" applyBorder="0" applyAlignment="0" applyProtection="0"/>
    <xf numFmtId="0" fontId="76" fillId="29" borderId="28" applyNumberFormat="0" applyAlignment="0" applyProtection="0"/>
    <xf numFmtId="0" fontId="22" fillId="19" borderId="18" applyNumberFormat="0" applyBorder="0" applyAlignment="0" applyProtection="0"/>
    <xf numFmtId="4" fontId="191" fillId="93" borderId="92" applyNumberFormat="0" applyProtection="0">
      <alignment horizontal="right" vertical="center"/>
    </xf>
    <xf numFmtId="0" fontId="22" fillId="11" borderId="10"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191" fillId="10" borderId="9"/>
    <xf numFmtId="43" fontId="22" fillId="0" borderId="0" applyFont="0" applyFill="0" applyBorder="0" applyAlignment="0" applyProtection="0"/>
    <xf numFmtId="0" fontId="22" fillId="0" borderId="0"/>
    <xf numFmtId="0" fontId="22" fillId="18" borderId="17"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22" fillId="0" borderId="0"/>
    <xf numFmtId="0" fontId="22" fillId="13" borderId="12"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11" borderId="10" applyNumberFormat="0" applyBorder="0" applyAlignment="0" applyProtection="0"/>
    <xf numFmtId="0" fontId="22" fillId="31" borderId="30" applyNumberFormat="0" applyBorder="0" applyAlignment="0" applyProtection="0"/>
    <xf numFmtId="0" fontId="22" fillId="8" borderId="7" applyNumberFormat="0" applyBorder="0" applyAlignment="0" applyProtection="0"/>
    <xf numFmtId="0" fontId="22" fillId="19" borderId="18" applyNumberFormat="0" applyBorder="0" applyAlignment="0" applyProtection="0"/>
    <xf numFmtId="0" fontId="76" fillId="29" borderId="28" applyNumberFormat="0" applyAlignment="0" applyProtection="0"/>
    <xf numFmtId="0" fontId="191" fillId="10" borderId="9"/>
    <xf numFmtId="0" fontId="191" fillId="10" borderId="9"/>
    <xf numFmtId="0" fontId="191" fillId="10" borderId="9"/>
    <xf numFmtId="0" fontId="22" fillId="12" borderId="11" applyNumberFormat="0" applyBorder="0" applyAlignment="0" applyProtection="0"/>
    <xf numFmtId="43" fontId="22" fillId="0" borderId="0" applyFont="0" applyFill="0" applyBorder="0" applyAlignment="0" applyProtection="0"/>
    <xf numFmtId="0" fontId="22" fillId="0" borderId="0"/>
    <xf numFmtId="0" fontId="22" fillId="19" borderId="18"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76" fillId="29" borderId="28" applyNumberFormat="0" applyAlignment="0" applyProtection="0"/>
    <xf numFmtId="0" fontId="22" fillId="19" borderId="18" applyNumberFormat="0" applyBorder="0" applyAlignment="0" applyProtection="0"/>
    <xf numFmtId="4" fontId="191" fillId="92" borderId="91" applyNumberFormat="0" applyProtection="0">
      <alignment horizontal="right" vertical="center"/>
    </xf>
    <xf numFmtId="0" fontId="22" fillId="2" borderId="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22" fillId="19" borderId="18" applyNumberFormat="0" applyBorder="0" applyAlignment="0" applyProtection="0"/>
    <xf numFmtId="0" fontId="191" fillId="10" borderId="9"/>
    <xf numFmtId="4" fontId="191" fillId="92" borderId="91" applyNumberFormat="0" applyProtection="0">
      <alignment horizontal="right" vertical="center"/>
    </xf>
    <xf numFmtId="0" fontId="22" fillId="4" borderId="3"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191" fillId="10" borderId="9"/>
    <xf numFmtId="0" fontId="22" fillId="12" borderId="11" applyNumberFormat="0" applyBorder="0" applyAlignment="0" applyProtection="0"/>
    <xf numFmtId="0" fontId="22" fillId="13" borderId="12" applyNumberFormat="0" applyBorder="0" applyAlignment="0" applyProtection="0"/>
    <xf numFmtId="0" fontId="22" fillId="21" borderId="20" applyNumberFormat="0" applyBorder="0" applyAlignment="0" applyProtection="0"/>
    <xf numFmtId="0" fontId="191" fillId="32" borderId="31" applyNumberFormat="0" applyFont="0" applyAlignment="0" applyProtection="0"/>
    <xf numFmtId="0" fontId="22" fillId="5" borderId="4" applyNumberFormat="0" applyBorder="0" applyAlignment="0" applyProtection="0"/>
    <xf numFmtId="0" fontId="191" fillId="10" borderId="9"/>
    <xf numFmtId="4" fontId="191" fillId="92" borderId="91" applyNumberFormat="0" applyProtection="0">
      <alignment horizontal="right" vertical="center"/>
    </xf>
    <xf numFmtId="0" fontId="22" fillId="21" borderId="20" applyNumberFormat="0" applyBorder="0" applyAlignment="0" applyProtection="0"/>
    <xf numFmtId="0" fontId="22" fillId="8" borderId="7" applyNumberFormat="0" applyBorder="0" applyAlignment="0" applyProtection="0"/>
    <xf numFmtId="0" fontId="22" fillId="0" borderId="0"/>
    <xf numFmtId="43" fontId="22" fillId="0" borderId="0" applyFont="0" applyFill="0" applyBorder="0" applyAlignment="0" applyProtection="0"/>
    <xf numFmtId="0" fontId="22" fillId="9" borderId="8"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25" borderId="24" applyNumberFormat="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11" borderId="10" applyNumberFormat="0" applyBorder="0" applyAlignment="0" applyProtection="0"/>
    <xf numFmtId="0" fontId="22" fillId="8" borderId="7" applyNumberFormat="0" applyBorder="0" applyAlignment="0" applyProtection="0"/>
    <xf numFmtId="9" fontId="22" fillId="0" borderId="0" applyFont="0" applyFill="0" applyBorder="0" applyAlignment="0" applyProtection="0"/>
    <xf numFmtId="0" fontId="22" fillId="8" borderId="7" applyNumberFormat="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2" borderId="1" applyNumberFormat="0" applyBorder="0" applyAlignment="0" applyProtection="0"/>
    <xf numFmtId="0" fontId="22" fillId="0" borderId="0"/>
    <xf numFmtId="0" fontId="22" fillId="13" borderId="12" applyNumberFormat="0" applyBorder="0" applyAlignment="0" applyProtection="0"/>
    <xf numFmtId="0" fontId="22" fillId="12" borderId="11" applyNumberFormat="0" applyBorder="0" applyAlignment="0" applyProtection="0"/>
    <xf numFmtId="202" fontId="191" fillId="17" borderId="16">
      <alignment vertical="top"/>
    </xf>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0" borderId="0"/>
    <xf numFmtId="0" fontId="22" fillId="0" borderId="0"/>
    <xf numFmtId="0" fontId="22" fillId="0" borderId="0"/>
    <xf numFmtId="0" fontId="22" fillId="11" borderId="10" applyNumberFormat="0" applyBorder="0" applyAlignment="0" applyProtection="0"/>
    <xf numFmtId="0" fontId="22" fillId="0" borderId="0"/>
    <xf numFmtId="0" fontId="22" fillId="2" borderId="1" applyNumberFormat="0" applyBorder="0" applyAlignment="0" applyProtection="0"/>
    <xf numFmtId="0" fontId="22" fillId="0" borderId="0"/>
    <xf numFmtId="0" fontId="22" fillId="11" borderId="10" applyNumberFormat="0" applyBorder="0" applyAlignment="0" applyProtection="0"/>
    <xf numFmtId="0" fontId="22" fillId="13" borderId="12" applyNumberFormat="0" applyBorder="0" applyAlignment="0" applyProtection="0"/>
    <xf numFmtId="0" fontId="22" fillId="11" borderId="10" applyNumberFormat="0" applyBorder="0" applyAlignment="0" applyProtection="0"/>
    <xf numFmtId="0" fontId="22" fillId="16" borderId="15" applyNumberFormat="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0" borderId="0"/>
    <xf numFmtId="0" fontId="22" fillId="0" borderId="0"/>
    <xf numFmtId="0" fontId="22" fillId="0" borderId="0"/>
    <xf numFmtId="0" fontId="22" fillId="13" borderId="12" applyNumberFormat="0" applyBorder="0" applyAlignment="0" applyProtection="0"/>
    <xf numFmtId="0" fontId="22" fillId="0" borderId="0"/>
    <xf numFmtId="0" fontId="22" fillId="0" borderId="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137" fillId="90" borderId="89" applyNumberFormat="0" applyAlignment="0" applyProtection="0"/>
    <xf numFmtId="0" fontId="22" fillId="2" borderId="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76" fillId="29" borderId="28" applyNumberFormat="0" applyAlignment="0" applyProtection="0"/>
    <xf numFmtId="0" fontId="22" fillId="11" borderId="10" applyNumberFormat="0" applyBorder="0" applyAlignment="0" applyProtection="0"/>
    <xf numFmtId="0" fontId="22" fillId="11" borderId="10" applyNumberFormat="0" applyBorder="0" applyAlignment="0" applyProtection="0"/>
    <xf numFmtId="202" fontId="191" fillId="17" borderId="16">
      <alignment vertical="top"/>
    </xf>
    <xf numFmtId="0" fontId="22" fillId="8" borderId="7"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4" fontId="191" fillId="94" borderId="93" applyNumberFormat="0" applyProtection="0">
      <alignment horizontal="right" vertical="center"/>
    </xf>
    <xf numFmtId="4" fontId="191" fillId="93" borderId="92" applyNumberFormat="0" applyProtection="0">
      <alignment horizontal="right" vertical="center"/>
    </xf>
    <xf numFmtId="0" fontId="22" fillId="19" borderId="18"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1" borderId="10" applyNumberFormat="0" applyBorder="0" applyAlignment="0" applyProtection="0"/>
    <xf numFmtId="0" fontId="191" fillId="10" borderId="9"/>
    <xf numFmtId="0" fontId="22" fillId="5" borderId="4" applyNumberFormat="0" applyBorder="0" applyAlignment="0" applyProtection="0"/>
    <xf numFmtId="0" fontId="22" fillId="11" borderId="10" applyNumberFormat="0" applyBorder="0" applyAlignment="0" applyProtection="0"/>
    <xf numFmtId="0" fontId="22" fillId="32" borderId="31" applyNumberFormat="0" applyFont="0" applyAlignment="0" applyProtection="0"/>
    <xf numFmtId="0" fontId="22" fillId="4" borderId="3" applyNumberFormat="0" applyBorder="0" applyAlignment="0" applyProtection="0"/>
    <xf numFmtId="0" fontId="22" fillId="0" borderId="0"/>
    <xf numFmtId="0" fontId="22" fillId="5" borderId="4" applyNumberFormat="0" applyBorder="0" applyAlignment="0" applyProtection="0"/>
    <xf numFmtId="0" fontId="22" fillId="19" borderId="18"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4" borderId="3" applyNumberFormat="0" applyBorder="0" applyAlignment="0" applyProtection="0"/>
    <xf numFmtId="0" fontId="22" fillId="4" borderId="3" applyNumberFormat="0" applyBorder="0" applyAlignment="0" applyProtection="0"/>
    <xf numFmtId="9" fontId="22" fillId="0" borderId="0" applyFont="0" applyFill="0" applyBorder="0" applyAlignment="0" applyProtection="0"/>
    <xf numFmtId="0" fontId="22" fillId="16" borderId="15"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4" borderId="3"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9" borderId="18" applyNumberFormat="0" applyBorder="0" applyAlignment="0" applyProtection="0"/>
    <xf numFmtId="0" fontId="22" fillId="11" borderId="10" applyNumberFormat="0" applyBorder="0" applyAlignment="0" applyProtection="0"/>
    <xf numFmtId="0" fontId="22" fillId="8" borderId="7" applyNumberFormat="0" applyBorder="0" applyAlignment="0" applyProtection="0"/>
    <xf numFmtId="0" fontId="191" fillId="10" borderId="9"/>
    <xf numFmtId="0" fontId="22" fillId="11" borderId="10" applyNumberFormat="0" applyBorder="0" applyAlignment="0" applyProtection="0"/>
    <xf numFmtId="0" fontId="22" fillId="11" borderId="10" applyNumberFormat="0" applyBorder="0" applyAlignment="0" applyProtection="0"/>
    <xf numFmtId="0" fontId="22" fillId="9" borderId="8" applyNumberFormat="0" applyBorder="0" applyAlignment="0" applyProtection="0"/>
    <xf numFmtId="202" fontId="191" fillId="17" borderId="16">
      <alignment vertical="top"/>
    </xf>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43" fontId="22" fillId="0" borderId="0" applyFont="0" applyFill="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0" borderId="0"/>
    <xf numFmtId="0" fontId="22" fillId="11" borderId="10" applyNumberFormat="0" applyBorder="0" applyAlignment="0" applyProtection="0"/>
    <xf numFmtId="0" fontId="22" fillId="0" borderId="0"/>
    <xf numFmtId="0" fontId="22" fillId="0" borderId="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5" borderId="14" applyNumberFormat="0" applyBorder="0" applyAlignment="0" applyProtection="0"/>
    <xf numFmtId="0" fontId="22" fillId="11" borderId="10"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32" borderId="31" applyNumberFormat="0" applyFont="0" applyAlignment="0" applyProtection="0"/>
    <xf numFmtId="0" fontId="22" fillId="11" borderId="1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0" borderId="0"/>
    <xf numFmtId="0" fontId="22" fillId="0" borderId="0"/>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191" fillId="10" borderId="9"/>
    <xf numFmtId="0" fontId="22" fillId="11" borderId="10" applyNumberFormat="0" applyBorder="0" applyAlignment="0" applyProtection="0"/>
    <xf numFmtId="0" fontId="22" fillId="5" borderId="4" applyNumberFormat="0" applyBorder="0" applyAlignment="0" applyProtection="0"/>
    <xf numFmtId="0" fontId="22" fillId="0" borderId="0"/>
    <xf numFmtId="0" fontId="22" fillId="0" borderId="0"/>
    <xf numFmtId="0" fontId="22" fillId="11" borderId="10" applyNumberFormat="0" applyBorder="0" applyAlignment="0" applyProtection="0"/>
    <xf numFmtId="0" fontId="22" fillId="0" borderId="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87" fillId="61" borderId="60" applyNumberFormat="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191" fillId="32" borderId="31" applyNumberFormat="0" applyFont="0" applyAlignment="0" applyProtection="0"/>
    <xf numFmtId="0" fontId="22" fillId="13" borderId="12"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191" fillId="32" borderId="31" applyNumberFormat="0" applyFont="0" applyAlignment="0" applyProtection="0"/>
    <xf numFmtId="0" fontId="22" fillId="13" borderId="12"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191" fillId="10" borderId="9"/>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4" borderId="23" applyNumberFormat="0" applyBorder="0" applyAlignment="0" applyProtection="0"/>
    <xf numFmtId="0" fontId="22" fillId="16" borderId="15" applyNumberFormat="0" applyBorder="0" applyAlignment="0" applyProtection="0"/>
    <xf numFmtId="198" fontId="96" fillId="77" borderId="76" applyAlignment="0" applyProtection="0"/>
    <xf numFmtId="0" fontId="22" fillId="15" borderId="14"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8" borderId="17" applyNumberFormat="0" applyBorder="0" applyAlignment="0" applyProtection="0"/>
    <xf numFmtId="0" fontId="191" fillId="32" borderId="31" applyNumberFormat="0" applyFont="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0" borderId="0"/>
    <xf numFmtId="0" fontId="22" fillId="11" borderId="10" applyNumberFormat="0" applyBorder="0" applyAlignment="0" applyProtection="0"/>
    <xf numFmtId="0" fontId="22" fillId="11" borderId="10" applyNumberFormat="0" applyBorder="0" applyAlignment="0" applyProtection="0"/>
    <xf numFmtId="0" fontId="22" fillId="12" borderId="1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6" fillId="28" borderId="27" applyNumberFormat="0" applyFill="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43" fontId="22" fillId="0" borderId="0" applyFont="0" applyFill="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21" borderId="2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11" borderId="10"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43" fontId="22"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4" borderId="3" applyNumberFormat="0" applyBorder="0" applyAlignment="0" applyProtection="0"/>
    <xf numFmtId="0" fontId="22" fillId="21" borderId="20"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22" fillId="25" borderId="24"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0" fontId="137" fillId="90" borderId="89" applyNumberFormat="0" applyAlignment="0" applyProtection="0"/>
    <xf numFmtId="0" fontId="22" fillId="13" borderId="12" applyNumberFormat="0" applyBorder="0" applyAlignment="0" applyProtection="0"/>
    <xf numFmtId="0" fontId="22" fillId="12" borderId="11" applyNumberFormat="0" applyBorder="0" applyAlignment="0" applyProtection="0"/>
    <xf numFmtId="0" fontId="22" fillId="4" borderId="3" applyNumberFormat="0" applyBorder="0" applyAlignment="0" applyProtection="0"/>
    <xf numFmtId="4" fontId="191" fillId="93" borderId="92" applyNumberFormat="0" applyProtection="0">
      <alignment horizontal="right" vertical="center"/>
    </xf>
    <xf numFmtId="0" fontId="22" fillId="13" borderId="12" applyNumberFormat="0" applyBorder="0" applyAlignment="0" applyProtection="0"/>
    <xf numFmtId="0" fontId="22" fillId="0" borderId="0"/>
    <xf numFmtId="0" fontId="22" fillId="12" borderId="11" applyNumberFormat="0" applyBorder="0" applyAlignment="0" applyProtection="0"/>
    <xf numFmtId="0" fontId="191" fillId="10" borderId="9"/>
    <xf numFmtId="0" fontId="191" fillId="10" borderId="9"/>
    <xf numFmtId="0" fontId="22" fillId="4" borderId="3"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87" fillId="61" borderId="60" applyNumberFormat="0" applyAlignment="0" applyProtection="0"/>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191" fillId="10" borderId="9"/>
    <xf numFmtId="202" fontId="191" fillId="17" borderId="16">
      <alignment vertical="top"/>
    </xf>
    <xf numFmtId="0" fontId="22" fillId="4" borderId="3"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22" fillId="15" borderId="14" applyNumberFormat="0" applyBorder="0" applyAlignment="0" applyProtection="0"/>
    <xf numFmtId="0" fontId="22" fillId="2" borderId="1"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15" borderId="1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6" borderId="15" applyNumberFormat="0" applyBorder="0" applyAlignment="0" applyProtection="0"/>
    <xf numFmtId="0" fontId="22" fillId="25" borderId="2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3" borderId="12" applyNumberFormat="0" applyBorder="0" applyAlignment="0" applyProtection="0"/>
    <xf numFmtId="0" fontId="22" fillId="0" borderId="0"/>
    <xf numFmtId="0" fontId="191" fillId="10" borderId="9"/>
    <xf numFmtId="0" fontId="22" fillId="12" borderId="11" applyNumberFormat="0" applyBorder="0" applyAlignment="0" applyProtection="0"/>
    <xf numFmtId="0" fontId="22" fillId="0" borderId="0"/>
    <xf numFmtId="0" fontId="22" fillId="15" borderId="14"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0" borderId="0"/>
    <xf numFmtId="0" fontId="191" fillId="10" borderId="9"/>
    <xf numFmtId="0" fontId="22" fillId="12" borderId="1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0" borderId="0"/>
    <xf numFmtId="4" fontId="191" fillId="92" borderId="91" applyNumberFormat="0" applyProtection="0">
      <alignment horizontal="right" vertical="center"/>
    </xf>
    <xf numFmtId="0" fontId="22" fillId="0" borderId="0"/>
    <xf numFmtId="0" fontId="22" fillId="15" borderId="14" applyNumberFormat="0" applyBorder="0" applyAlignment="0" applyProtection="0"/>
    <xf numFmtId="0" fontId="191" fillId="10" borderId="9"/>
    <xf numFmtId="0" fontId="22" fillId="5" borderId="4" applyNumberFormat="0" applyBorder="0" applyAlignment="0" applyProtection="0"/>
    <xf numFmtId="0" fontId="191" fillId="10" borderId="9"/>
    <xf numFmtId="0" fontId="22" fillId="0" borderId="0"/>
    <xf numFmtId="0" fontId="22" fillId="19" borderId="18"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191" fillId="10" borderId="9"/>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42" fillId="54" borderId="53" applyNumberFormat="0" applyFont="0" applyAlignment="0" applyProtection="0"/>
    <xf numFmtId="0" fontId="22" fillId="13" borderId="12"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13" borderId="12" applyNumberFormat="0" applyBorder="0" applyAlignment="0" applyProtection="0"/>
    <xf numFmtId="0" fontId="22" fillId="18" borderId="17"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13" borderId="12"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191" fillId="32" borderId="31" applyNumberFormat="0" applyFont="0" applyAlignment="0" applyProtection="0"/>
    <xf numFmtId="0" fontId="22" fillId="13" borderId="12" applyNumberFormat="0" applyBorder="0" applyAlignment="0" applyProtection="0"/>
    <xf numFmtId="0" fontId="22" fillId="0" borderId="0"/>
    <xf numFmtId="0" fontId="22" fillId="0" borderId="0"/>
    <xf numFmtId="0" fontId="22" fillId="2" borderId="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191" fillId="10" borderId="9"/>
    <xf numFmtId="0" fontId="22" fillId="2" borderId="1" applyNumberFormat="0" applyBorder="0" applyAlignment="0" applyProtection="0"/>
    <xf numFmtId="0" fontId="22" fillId="0" borderId="0"/>
    <xf numFmtId="0" fontId="191" fillId="10" borderId="9"/>
    <xf numFmtId="0" fontId="22" fillId="2" borderId="1" applyNumberFormat="0" applyBorder="0" applyAlignment="0" applyProtection="0"/>
    <xf numFmtId="0" fontId="22" fillId="5" borderId="4"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0" fontId="22" fillId="13" borderId="12" applyNumberFormat="0" applyBorder="0" applyAlignment="0" applyProtection="0"/>
    <xf numFmtId="0" fontId="22" fillId="0" borderId="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9" fontId="22" fillId="0" borderId="0" applyFont="0" applyFill="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32" borderId="31" applyNumberFormat="0" applyFont="0" applyAlignment="0" applyProtection="0"/>
    <xf numFmtId="202" fontId="191" fillId="17" borderId="16">
      <alignment vertical="top"/>
    </xf>
    <xf numFmtId="0" fontId="22" fillId="12" borderId="11" applyNumberFormat="0" applyBorder="0" applyAlignment="0" applyProtection="0"/>
    <xf numFmtId="0" fontId="22" fillId="5" borderId="4" applyNumberFormat="0" applyBorder="0" applyAlignment="0" applyProtection="0"/>
    <xf numFmtId="0" fontId="22" fillId="0" borderId="0"/>
    <xf numFmtId="0" fontId="22" fillId="13" borderId="12"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12" borderId="11" applyNumberFormat="0" applyBorder="0" applyAlignment="0" applyProtection="0"/>
    <xf numFmtId="0" fontId="22" fillId="13" borderId="12" applyNumberFormat="0" applyBorder="0" applyAlignment="0" applyProtection="0"/>
    <xf numFmtId="0" fontId="22" fillId="2" borderId="1"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12" borderId="11" applyNumberFormat="0" applyBorder="0" applyAlignment="0" applyProtection="0"/>
    <xf numFmtId="0" fontId="22" fillId="13" borderId="12" applyNumberFormat="0" applyBorder="0" applyAlignment="0" applyProtection="0"/>
    <xf numFmtId="0" fontId="22" fillId="0" borderId="0"/>
    <xf numFmtId="0" fontId="22" fillId="0" borderId="0"/>
    <xf numFmtId="0" fontId="191" fillId="10" borderId="9"/>
    <xf numFmtId="0" fontId="22" fillId="30" borderId="29"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191" fillId="32" borderId="31" applyNumberFormat="0" applyFont="0" applyAlignment="0" applyProtection="0"/>
    <xf numFmtId="0" fontId="191" fillId="10" borderId="9"/>
    <xf numFmtId="0" fontId="22" fillId="30" borderId="29" applyNumberFormat="0" applyBorder="0" applyAlignment="0" applyProtection="0"/>
    <xf numFmtId="0" fontId="22" fillId="13" borderId="12"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0" borderId="0"/>
    <xf numFmtId="202" fontId="191" fillId="17" borderId="16">
      <alignment vertical="top"/>
    </xf>
    <xf numFmtId="0" fontId="22" fillId="30" borderId="29" applyNumberFormat="0" applyBorder="0" applyAlignment="0" applyProtection="0"/>
    <xf numFmtId="0" fontId="22" fillId="0" borderId="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22" fillId="25" borderId="24" applyNumberFormat="0" applyBorder="0" applyAlignment="0" applyProtection="0"/>
    <xf numFmtId="0" fontId="22" fillId="30" borderId="29" applyNumberFormat="0" applyBorder="0" applyAlignment="0" applyProtection="0"/>
    <xf numFmtId="0" fontId="22" fillId="13" borderId="12" applyNumberFormat="0" applyBorder="0" applyAlignment="0" applyProtection="0"/>
    <xf numFmtId="0" fontId="191" fillId="10" borderId="9"/>
    <xf numFmtId="0" fontId="22" fillId="30" borderId="29" applyNumberFormat="0" applyBorder="0" applyAlignment="0" applyProtection="0"/>
    <xf numFmtId="0" fontId="22" fillId="13" borderId="12"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0" fontId="22" fillId="13" borderId="12" applyNumberFormat="0" applyBorder="0" applyAlignment="0" applyProtection="0"/>
    <xf numFmtId="0" fontId="22" fillId="0" borderId="0"/>
    <xf numFmtId="0" fontId="22" fillId="0" borderId="0"/>
    <xf numFmtId="0" fontId="22" fillId="5" borderId="4" applyNumberFormat="0" applyBorder="0" applyAlignment="0" applyProtection="0"/>
    <xf numFmtId="0" fontId="22" fillId="13" borderId="12"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0" borderId="0"/>
    <xf numFmtId="0" fontId="22" fillId="5" borderId="4" applyNumberFormat="0" applyBorder="0" applyAlignment="0" applyProtection="0"/>
    <xf numFmtId="0" fontId="22" fillId="0" borderId="0"/>
    <xf numFmtId="0" fontId="22" fillId="15" borderId="14"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15" borderId="14" applyNumberFormat="0" applyBorder="0" applyAlignment="0" applyProtection="0"/>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0" borderId="0"/>
    <xf numFmtId="0" fontId="22" fillId="16" borderId="15"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16" borderId="15" applyNumberFormat="0" applyBorder="0" applyAlignment="0" applyProtection="0"/>
    <xf numFmtId="0" fontId="22" fillId="30" borderId="29" applyNumberFormat="0" applyBorder="0" applyAlignment="0" applyProtection="0"/>
    <xf numFmtId="0" fontId="22" fillId="21" borderId="20" applyNumberFormat="0" applyBorder="0" applyAlignment="0" applyProtection="0"/>
    <xf numFmtId="202" fontId="191" fillId="17" borderId="16">
      <alignment vertical="top"/>
    </xf>
    <xf numFmtId="0" fontId="22" fillId="16" borderId="15" applyNumberFormat="0" applyBorder="0" applyAlignment="0" applyProtection="0"/>
    <xf numFmtId="0" fontId="22" fillId="5" borderId="4"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16" borderId="15" applyNumberFormat="0" applyBorder="0" applyAlignment="0" applyProtection="0"/>
    <xf numFmtId="0" fontId="22" fillId="21" borderId="20" applyNumberFormat="0" applyBorder="0" applyAlignment="0" applyProtection="0"/>
    <xf numFmtId="0" fontId="22" fillId="16" borderId="15" applyNumberFormat="0" applyBorder="0" applyAlignment="0" applyProtection="0"/>
    <xf numFmtId="0" fontId="191" fillId="10" borderId="9"/>
    <xf numFmtId="0" fontId="22" fillId="0" borderId="0"/>
    <xf numFmtId="0" fontId="22" fillId="16" borderId="15"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191" fillId="10" borderId="9"/>
    <xf numFmtId="0" fontId="22" fillId="8" borderId="7"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0" borderId="29" applyNumberFormat="0" applyBorder="0" applyAlignment="0" applyProtection="0"/>
    <xf numFmtId="4" fontId="191" fillId="92" borderId="91" applyNumberFormat="0" applyProtection="0">
      <alignment horizontal="right" vertical="center"/>
    </xf>
    <xf numFmtId="9" fontId="22" fillId="0" borderId="0" applyFont="0" applyFill="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42" fillId="39" borderId="38" applyNumberFormat="0" applyFont="0" applyAlignment="0" applyProtection="0"/>
    <xf numFmtId="0" fontId="22" fillId="8" borderId="7" applyNumberFormat="0" applyBorder="0" applyAlignment="0" applyProtection="0"/>
    <xf numFmtId="0" fontId="42" fillId="39" borderId="38" applyNumberFormat="0" applyFont="0" applyAlignment="0" applyProtection="0"/>
    <xf numFmtId="0" fontId="22" fillId="0" borderId="0"/>
    <xf numFmtId="0" fontId="22" fillId="8" borderId="7" applyNumberFormat="0" applyBorder="0" applyAlignment="0" applyProtection="0"/>
    <xf numFmtId="0" fontId="42" fillId="39" borderId="38" applyNumberFormat="0" applyFont="0" applyAlignment="0" applyProtection="0"/>
    <xf numFmtId="0" fontId="22" fillId="8" borderId="7"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0" fontId="22" fillId="8" borderId="7"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5" borderId="4" applyNumberFormat="0" applyBorder="0" applyAlignment="0" applyProtection="0"/>
    <xf numFmtId="0" fontId="191" fillId="10" borderId="9"/>
    <xf numFmtId="0" fontId="22" fillId="8" borderId="7" applyNumberFormat="0" applyBorder="0" applyAlignment="0" applyProtection="0"/>
    <xf numFmtId="0" fontId="22" fillId="15" borderId="14" applyNumberFormat="0" applyBorder="0" applyAlignment="0" applyProtection="0"/>
    <xf numFmtId="0" fontId="22" fillId="8" borderId="7" applyNumberFormat="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43" fontId="22" fillId="0" borderId="0" applyFont="0" applyFill="0" applyBorder="0" applyAlignment="0" applyProtection="0"/>
    <xf numFmtId="0" fontId="22" fillId="18" borderId="17"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8" borderId="7" applyNumberFormat="0" applyBorder="0" applyAlignment="0" applyProtection="0"/>
    <xf numFmtId="0" fontId="191" fillId="32" borderId="31" applyNumberFormat="0" applyFont="0" applyAlignment="0" applyProtection="0"/>
    <xf numFmtId="0" fontId="22" fillId="8" borderId="7" applyNumberFormat="0" applyBorder="0" applyAlignment="0" applyProtection="0"/>
    <xf numFmtId="0" fontId="22" fillId="21" borderId="20" applyNumberFormat="0" applyBorder="0" applyAlignment="0" applyProtection="0"/>
    <xf numFmtId="0" fontId="22" fillId="0" borderId="0"/>
    <xf numFmtId="0" fontId="22" fillId="8" borderId="7" applyNumberFormat="0" applyBorder="0" applyAlignment="0" applyProtection="0"/>
    <xf numFmtId="0" fontId="22" fillId="24" borderId="23" applyNumberFormat="0" applyBorder="0" applyAlignment="0" applyProtection="0"/>
    <xf numFmtId="0" fontId="191" fillId="10" borderId="9"/>
    <xf numFmtId="0" fontId="22" fillId="8" borderId="7" applyNumberFormat="0" applyBorder="0" applyAlignment="0" applyProtection="0"/>
    <xf numFmtId="0" fontId="22" fillId="0" borderId="0"/>
    <xf numFmtId="0" fontId="137" fillId="90" borderId="89" applyNumberFormat="0" applyAlignment="0" applyProtection="0"/>
    <xf numFmtId="0" fontId="22" fillId="8" borderId="7" applyNumberFormat="0" applyBorder="0" applyAlignment="0" applyProtection="0"/>
    <xf numFmtId="0" fontId="22" fillId="8" borderId="7" applyNumberFormat="0" applyBorder="0" applyAlignment="0" applyProtection="0"/>
    <xf numFmtId="0" fontId="22" fillId="30" borderId="29"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 borderId="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42" fillId="54" borderId="53" applyNumberFormat="0" applyFont="0" applyAlignment="0" applyProtection="0"/>
    <xf numFmtId="0" fontId="22" fillId="24" borderId="23"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22" fillId="8" borderId="7" applyNumberFormat="0" applyBorder="0" applyAlignment="0" applyProtection="0"/>
    <xf numFmtId="0" fontId="22" fillId="24" borderId="23"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7" applyNumberFormat="0" applyBorder="0" applyAlignment="0" applyProtection="0"/>
    <xf numFmtId="9" fontId="22" fillId="0" borderId="0" applyFont="0" applyFill="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2" borderId="2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9" borderId="18"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5" borderId="24"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31" borderId="30"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22" fillId="22" borderId="21" applyNumberFormat="0" applyBorder="0" applyAlignment="0" applyProtection="0"/>
    <xf numFmtId="0" fontId="22" fillId="8" borderId="7" applyNumberFormat="0" applyBorder="0" applyAlignment="0" applyProtection="0"/>
    <xf numFmtId="0" fontId="191" fillId="10" borderId="9"/>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2" borderId="11"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0" borderId="0"/>
    <xf numFmtId="0" fontId="76" fillId="29" borderId="28" applyNumberFormat="0" applyAlignment="0" applyProtection="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0" borderId="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15" borderId="14" applyNumberFormat="0" applyBorder="0" applyAlignment="0" applyProtection="0"/>
    <xf numFmtId="0" fontId="22" fillId="0" borderId="0"/>
    <xf numFmtId="0" fontId="191" fillId="10" borderId="9"/>
    <xf numFmtId="43" fontId="22" fillId="0" borderId="0" applyFont="0" applyFill="0" applyBorder="0" applyAlignment="0" applyProtection="0"/>
    <xf numFmtId="0" fontId="22" fillId="8" borderId="7"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0" borderId="0"/>
    <xf numFmtId="43" fontId="22" fillId="0" borderId="0" applyFont="0" applyFill="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8" borderId="7"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5" borderId="4" applyNumberFormat="0" applyBorder="0" applyAlignment="0" applyProtection="0"/>
    <xf numFmtId="0" fontId="22" fillId="0" borderId="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42" fillId="39" borderId="38" applyNumberFormat="0" applyFont="0" applyAlignment="0" applyProtection="0"/>
    <xf numFmtId="0" fontId="191" fillId="10" borderId="9"/>
    <xf numFmtId="0" fontId="22" fillId="25" borderId="24" applyNumberFormat="0" applyBorder="0" applyAlignment="0" applyProtection="0"/>
    <xf numFmtId="0" fontId="22" fillId="5" borderId="4" applyNumberFormat="0" applyBorder="0" applyAlignment="0" applyProtection="0"/>
    <xf numFmtId="0" fontId="22" fillId="25" borderId="24" applyNumberFormat="0" applyBorder="0" applyAlignment="0" applyProtection="0"/>
    <xf numFmtId="0" fontId="22" fillId="0" borderId="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43" fontId="22" fillId="0" borderId="0" applyFont="0" applyFill="0" applyBorder="0" applyAlignment="0" applyProtection="0"/>
    <xf numFmtId="0" fontId="22" fillId="0" borderId="0"/>
    <xf numFmtId="0" fontId="22" fillId="25" borderId="24" applyNumberFormat="0" applyBorder="0" applyAlignment="0" applyProtection="0"/>
    <xf numFmtId="0" fontId="22" fillId="0" borderId="0"/>
    <xf numFmtId="0" fontId="22" fillId="0" borderId="0"/>
    <xf numFmtId="0" fontId="22" fillId="0" borderId="0"/>
    <xf numFmtId="0" fontId="22" fillId="25" borderId="24" applyNumberFormat="0" applyBorder="0" applyAlignment="0" applyProtection="0"/>
    <xf numFmtId="0" fontId="22" fillId="0" borderId="0"/>
    <xf numFmtId="0" fontId="191" fillId="10" borderId="9"/>
    <xf numFmtId="0" fontId="191" fillId="10" borderId="9"/>
    <xf numFmtId="0" fontId="22" fillId="25" borderId="24" applyNumberFormat="0" applyBorder="0" applyAlignment="0" applyProtection="0"/>
    <xf numFmtId="43" fontId="22" fillId="0" borderId="0" applyFont="0" applyFill="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31" borderId="30"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22" fillId="25" borderId="24" applyNumberFormat="0" applyBorder="0" applyAlignment="0" applyProtection="0"/>
    <xf numFmtId="0" fontId="191" fillId="10" borderId="9"/>
    <xf numFmtId="43" fontId="22" fillId="0" borderId="0" applyFont="0" applyFill="0" applyBorder="0" applyAlignment="0" applyProtection="0"/>
    <xf numFmtId="0" fontId="22" fillId="0" borderId="0"/>
    <xf numFmtId="0" fontId="22" fillId="25" borderId="24" applyNumberFormat="0" applyBorder="0" applyAlignment="0" applyProtection="0"/>
    <xf numFmtId="202" fontId="191" fillId="17" borderId="16">
      <alignment vertical="top"/>
    </xf>
    <xf numFmtId="0" fontId="22" fillId="14" borderId="13" applyNumberFormat="0" applyBorder="0" applyAlignment="0" applyProtection="0"/>
    <xf numFmtId="0" fontId="22" fillId="31" borderId="30"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0" fontId="191" fillId="10" borderId="9"/>
    <xf numFmtId="0" fontId="22" fillId="9" borderId="8" applyNumberFormat="0" applyBorder="0" applyAlignment="0" applyProtection="0"/>
    <xf numFmtId="0" fontId="22" fillId="5" borderId="4" applyNumberFormat="0" applyBorder="0" applyAlignment="0" applyProtection="0"/>
    <xf numFmtId="0" fontId="22" fillId="30" borderId="29"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76" fillId="29" borderId="28" applyNumberFormat="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2" borderId="11" applyNumberFormat="0" applyBorder="0" applyAlignment="0" applyProtection="0"/>
    <xf numFmtId="0" fontId="22" fillId="14" borderId="13" applyNumberFormat="0" applyBorder="0" applyAlignment="0" applyProtection="0"/>
    <xf numFmtId="0" fontId="22" fillId="0" borderId="0"/>
    <xf numFmtId="0" fontId="22" fillId="9" borderId="8" applyNumberFormat="0" applyBorder="0" applyAlignment="0" applyProtection="0"/>
    <xf numFmtId="0" fontId="22" fillId="9" borderId="8" applyNumberFormat="0" applyBorder="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22" fillId="14" borderId="13" applyNumberFormat="0" applyBorder="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14" borderId="13"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14" borderId="13" applyNumberFormat="0" applyBorder="0" applyAlignment="0" applyProtection="0"/>
    <xf numFmtId="0" fontId="26" fillId="28" borderId="27" applyNumberFormat="0" applyFill="0" applyAlignment="0" applyProtection="0"/>
    <xf numFmtId="0" fontId="22" fillId="22" borderId="21"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191" fillId="10" borderId="9"/>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191" fillId="10" borderId="9"/>
    <xf numFmtId="0" fontId="22" fillId="0" borderId="0"/>
    <xf numFmtId="0" fontId="22" fillId="0" borderId="0"/>
    <xf numFmtId="0" fontId="22" fillId="22" borderId="21"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191" fillId="10" borderId="9"/>
    <xf numFmtId="0" fontId="22" fillId="0" borderId="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15" borderId="14"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0" borderId="0"/>
    <xf numFmtId="0" fontId="22" fillId="0" borderId="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76" fillId="29" borderId="28" applyNumberFormat="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9" borderId="8"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1" borderId="2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0" borderId="0"/>
    <xf numFmtId="0" fontId="22" fillId="5" borderId="4" applyNumberFormat="0" applyBorder="0" applyAlignment="0" applyProtection="0"/>
    <xf numFmtId="0" fontId="22" fillId="22" borderId="21" applyNumberFormat="0" applyBorder="0" applyAlignment="0" applyProtection="0"/>
    <xf numFmtId="0" fontId="22" fillId="32" borderId="31" applyNumberFormat="0" applyFont="0" applyAlignment="0" applyProtection="0"/>
    <xf numFmtId="0" fontId="22" fillId="22" borderId="21"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202" fontId="191" fillId="17" borderId="16">
      <alignment vertical="top"/>
    </xf>
    <xf numFmtId="0" fontId="22" fillId="31" borderId="30"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22" fillId="31" borderId="30" applyNumberFormat="0" applyBorder="0" applyAlignment="0" applyProtection="0"/>
    <xf numFmtId="0" fontId="22" fillId="24" borderId="2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6" fillId="28" borderId="27" applyNumberFormat="0" applyFill="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5" borderId="14"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0" borderId="0"/>
    <xf numFmtId="43" fontId="22" fillId="0" borderId="0" applyFont="0" applyFill="0" applyBorder="0" applyAlignment="0" applyProtection="0"/>
    <xf numFmtId="0" fontId="22" fillId="0" borderId="0"/>
    <xf numFmtId="0" fontId="22" fillId="14" borderId="13" applyNumberFormat="0" applyBorder="0" applyAlignment="0" applyProtection="0"/>
    <xf numFmtId="0" fontId="22" fillId="14" borderId="13" applyNumberFormat="0" applyBorder="0" applyAlignment="0" applyProtection="0"/>
    <xf numFmtId="0" fontId="22" fillId="0" borderId="0"/>
    <xf numFmtId="0" fontId="22" fillId="0" borderId="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22" fillId="14" borderId="13" applyNumberFormat="0" applyBorder="0" applyAlignment="0" applyProtection="0"/>
    <xf numFmtId="0" fontId="42" fillId="54" borderId="53" applyNumberFormat="0" applyFont="0" applyAlignment="0" applyProtection="0"/>
    <xf numFmtId="0" fontId="22" fillId="14" borderId="13" applyNumberFormat="0" applyBorder="0" applyAlignment="0" applyProtection="0"/>
    <xf numFmtId="0" fontId="22" fillId="0" borderId="0"/>
    <xf numFmtId="0" fontId="22" fillId="14" borderId="13" applyNumberFormat="0" applyBorder="0" applyAlignment="0" applyProtection="0"/>
    <xf numFmtId="0" fontId="42" fillId="54" borderId="53" applyNumberFormat="0" applyFont="0" applyAlignment="0" applyProtection="0"/>
    <xf numFmtId="0" fontId="22" fillId="0" borderId="0"/>
    <xf numFmtId="0" fontId="22" fillId="18" borderId="17" applyNumberFormat="0" applyBorder="0" applyAlignment="0" applyProtection="0"/>
    <xf numFmtId="0" fontId="22" fillId="26" borderId="25" applyNumberFormat="0" applyBorder="0" applyAlignment="0" applyProtection="0"/>
    <xf numFmtId="0" fontId="105" fillId="29" borderId="28" applyNumberFormat="0" applyAlignment="0" applyProtection="0"/>
    <xf numFmtId="0" fontId="22" fillId="26" borderId="25" applyNumberFormat="0" applyBorder="0" applyAlignment="0" applyProtection="0"/>
    <xf numFmtId="0" fontId="105" fillId="29" borderId="28" applyNumberFormat="0" applyAlignment="0" applyProtection="0"/>
    <xf numFmtId="0" fontId="22" fillId="15" borderId="14" applyNumberFormat="0" applyBorder="0" applyAlignment="0" applyProtection="0"/>
    <xf numFmtId="0" fontId="22" fillId="26" borderId="25" applyNumberFormat="0" applyBorder="0" applyAlignment="0" applyProtection="0"/>
    <xf numFmtId="0" fontId="22" fillId="0" borderId="0"/>
    <xf numFmtId="0" fontId="22" fillId="26" borderId="25" applyNumberFormat="0" applyBorder="0" applyAlignment="0" applyProtection="0"/>
    <xf numFmtId="0" fontId="22" fillId="26" borderId="25" applyNumberFormat="0" applyBorder="0" applyAlignment="0" applyProtection="0"/>
    <xf numFmtId="4" fontId="191" fillId="93" borderId="92" applyNumberFormat="0" applyProtection="0">
      <alignment horizontal="right" vertical="center"/>
    </xf>
    <xf numFmtId="0" fontId="22" fillId="26" borderId="25"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26" borderId="25" applyNumberFormat="0" applyBorder="0" applyAlignment="0" applyProtection="0"/>
    <xf numFmtId="9"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6" borderId="25"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0" fontId="22" fillId="18" borderId="17" applyNumberFormat="0" applyBorder="0" applyAlignment="0" applyProtection="0"/>
    <xf numFmtId="0" fontId="22" fillId="2" borderId="1" applyNumberFormat="0" applyBorder="0" applyAlignment="0" applyProtection="0"/>
    <xf numFmtId="202" fontId="191" fillId="17" borderId="16">
      <alignment vertical="top"/>
    </xf>
    <xf numFmtId="0" fontId="22" fillId="18" borderId="17" applyNumberFormat="0" applyBorder="0" applyAlignment="0" applyProtection="0"/>
    <xf numFmtId="0" fontId="22" fillId="2" borderId="1"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191" fillId="10" borderId="9"/>
    <xf numFmtId="0" fontId="22" fillId="18" borderId="17" applyNumberFormat="0" applyBorder="0" applyAlignment="0" applyProtection="0"/>
    <xf numFmtId="0" fontId="22" fillId="18" borderId="17" applyNumberFormat="0" applyBorder="0" applyAlignment="0" applyProtection="0"/>
    <xf numFmtId="0" fontId="191" fillId="10" borderId="9"/>
    <xf numFmtId="0" fontId="191" fillId="10" borderId="9"/>
    <xf numFmtId="0" fontId="22" fillId="18" borderId="17" applyNumberFormat="0" applyBorder="0" applyAlignment="0" applyProtection="0"/>
    <xf numFmtId="0" fontId="76" fillId="29" borderId="28" applyNumberFormat="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0" borderId="0"/>
    <xf numFmtId="0" fontId="22" fillId="12" borderId="11"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2" borderId="11"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5" borderId="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6" fillId="28" borderId="27" applyNumberFormat="0" applyFill="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178" fontId="22" fillId="0" borderId="0"/>
    <xf numFmtId="0" fontId="22" fillId="18" borderId="17" applyNumberFormat="0" applyBorder="0" applyAlignment="0" applyProtection="0"/>
    <xf numFmtId="0" fontId="22" fillId="15" borderId="14"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21" borderId="20"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76" fillId="29" borderId="28" applyNumberFormat="0" applyAlignment="0" applyProtection="0"/>
    <xf numFmtId="0" fontId="76" fillId="29" borderId="28" applyNumberFormat="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0" borderId="0"/>
    <xf numFmtId="0" fontId="191" fillId="10" borderId="9"/>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202" fontId="191" fillId="17" borderId="16">
      <alignment vertical="top"/>
    </xf>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191" fillId="10" borderId="9"/>
    <xf numFmtId="0" fontId="22" fillId="0" borderId="0"/>
    <xf numFmtId="0" fontId="22" fillId="0" borderId="0"/>
    <xf numFmtId="0" fontId="22" fillId="0" borderId="0"/>
    <xf numFmtId="0" fontId="22" fillId="18" borderId="17" applyNumberFormat="0" applyBorder="0" applyAlignment="0" applyProtection="0"/>
    <xf numFmtId="0" fontId="22" fillId="0" borderId="0"/>
    <xf numFmtId="0" fontId="22" fillId="0" borderId="0"/>
    <xf numFmtId="0" fontId="22" fillId="0" borderId="0"/>
    <xf numFmtId="0" fontId="22" fillId="18" borderId="17" applyNumberFormat="0" applyBorder="0" applyAlignment="0" applyProtection="0"/>
    <xf numFmtId="0" fontId="22" fillId="0" borderId="0"/>
    <xf numFmtId="0" fontId="22" fillId="0" borderId="0"/>
    <xf numFmtId="0" fontId="22" fillId="18" borderId="17" applyNumberFormat="0" applyBorder="0" applyAlignment="0" applyProtection="0"/>
    <xf numFmtId="0" fontId="22" fillId="18" borderId="17" applyNumberFormat="0" applyBorder="0" applyAlignment="0" applyProtection="0"/>
    <xf numFmtId="0" fontId="22" fillId="18" borderId="17" applyNumberFormat="0" applyBorder="0" applyAlignment="0" applyProtection="0"/>
    <xf numFmtId="0" fontId="22" fillId="31" borderId="30" applyNumberFormat="0" applyBorder="0" applyAlignment="0" applyProtection="0"/>
    <xf numFmtId="0" fontId="22" fillId="0" borderId="0"/>
    <xf numFmtId="0" fontId="22" fillId="24" borderId="23" applyNumberFormat="0" applyBorder="0" applyAlignment="0" applyProtection="0"/>
    <xf numFmtId="0" fontId="22" fillId="0" borderId="0"/>
    <xf numFmtId="0" fontId="22" fillId="22" borderId="21" applyNumberFormat="0" applyBorder="0" applyAlignment="0" applyProtection="0"/>
    <xf numFmtId="0" fontId="76" fillId="29" borderId="28" applyNumberFormat="0" applyAlignment="0" applyProtection="0"/>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31" borderId="30" applyNumberFormat="0" applyBorder="0" applyAlignment="0" applyProtection="0"/>
    <xf numFmtId="0" fontId="22" fillId="24" borderId="23" applyNumberFormat="0" applyBorder="0" applyAlignment="0" applyProtection="0"/>
    <xf numFmtId="0" fontId="22" fillId="0" borderId="0"/>
    <xf numFmtId="0" fontId="22" fillId="24" borderId="23"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0" borderId="0"/>
    <xf numFmtId="0" fontId="22" fillId="24" borderId="23" applyNumberFormat="0" applyBorder="0" applyAlignment="0" applyProtection="0"/>
    <xf numFmtId="9" fontId="22" fillId="0" borderId="0" applyFont="0" applyFill="0" applyBorder="0" applyAlignment="0" applyProtection="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0" borderId="0"/>
    <xf numFmtId="0" fontId="22" fillId="22" borderId="21" applyNumberFormat="0" applyBorder="0" applyAlignment="0" applyProtection="0"/>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12" borderId="1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5" borderId="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87" fillId="61" borderId="60" applyNumberFormat="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76" fillId="29" borderId="28" applyNumberFormat="0" applyAlignment="0" applyProtection="0"/>
    <xf numFmtId="0" fontId="22" fillId="24" borderId="23"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202" fontId="191" fillId="17" borderId="16">
      <alignment vertical="top"/>
    </xf>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76" fillId="29" borderId="28" applyNumberFormat="0" applyAlignment="0" applyProtection="0"/>
    <xf numFmtId="0" fontId="22" fillId="22" borderId="21" applyNumberFormat="0" applyBorder="0" applyAlignment="0" applyProtection="0"/>
    <xf numFmtId="0" fontId="22" fillId="2" borderId="1" applyNumberFormat="0" applyBorder="0" applyAlignment="0" applyProtection="0"/>
    <xf numFmtId="0" fontId="22" fillId="22" borderId="21" applyNumberFormat="0" applyBorder="0" applyAlignment="0" applyProtection="0"/>
    <xf numFmtId="0" fontId="22" fillId="2" borderId="1" applyNumberFormat="0" applyBorder="0" applyAlignment="0" applyProtection="0"/>
    <xf numFmtId="0" fontId="191" fillId="10" borderId="9"/>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2" borderId="21" applyNumberFormat="0" applyBorder="0" applyAlignment="0" applyProtection="0"/>
    <xf numFmtId="0" fontId="76" fillId="29" borderId="28" applyNumberFormat="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10" borderId="9"/>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137" fillId="90" borderId="89" applyNumberFormat="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6" fillId="28" borderId="27" applyNumberFormat="0" applyFill="0" applyAlignment="0" applyProtection="0"/>
    <xf numFmtId="0" fontId="191" fillId="10" borderId="9"/>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202" fontId="191" fillId="17" borderId="16">
      <alignment vertical="top"/>
    </xf>
    <xf numFmtId="0" fontId="22" fillId="15" borderId="14"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76" fillId="29" borderId="28" applyNumberFormat="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0" borderId="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0" borderId="0"/>
    <xf numFmtId="0" fontId="22" fillId="22" borderId="21" applyNumberFormat="0" applyBorder="0" applyAlignment="0" applyProtection="0"/>
    <xf numFmtId="0" fontId="191" fillId="10" borderId="9"/>
    <xf numFmtId="0" fontId="22" fillId="2" borderId="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191" fillId="10" borderId="9"/>
    <xf numFmtId="0" fontId="22" fillId="22" borderId="21" applyNumberFormat="0" applyBorder="0" applyAlignment="0" applyProtection="0"/>
    <xf numFmtId="0" fontId="22" fillId="22" borderId="21" applyNumberFormat="0" applyBorder="0" applyAlignment="0" applyProtection="0"/>
    <xf numFmtId="0" fontId="22" fillId="0" borderId="0"/>
    <xf numFmtId="0" fontId="22" fillId="22" borderId="21" applyNumberFormat="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42" fillId="54" borderId="53" applyNumberFormat="0" applyFont="0" applyAlignment="0" applyProtection="0"/>
    <xf numFmtId="0" fontId="22" fillId="22" borderId="21"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2" borderId="21" applyNumberFormat="0" applyBorder="0" applyAlignment="0" applyProtection="0"/>
    <xf numFmtId="0" fontId="22" fillId="21" borderId="20"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30" borderId="29" applyNumberFormat="0" applyBorder="0" applyAlignment="0" applyProtection="0"/>
    <xf numFmtId="0" fontId="22" fillId="22" borderId="21" applyNumberFormat="0" applyBorder="0" applyAlignment="0" applyProtection="0"/>
    <xf numFmtId="0" fontId="22" fillId="22" borderId="21" applyNumberFormat="0" applyBorder="0" applyAlignment="0" applyProtection="0"/>
    <xf numFmtId="0" fontId="22" fillId="15" borderId="14"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0" fontId="22" fillId="31" borderId="30" applyNumberFormat="0" applyBorder="0" applyAlignment="0" applyProtection="0"/>
    <xf numFmtId="9" fontId="22" fillId="0" borderId="0" applyFont="0" applyFill="0" applyBorder="0" applyAlignment="0" applyProtection="0"/>
    <xf numFmtId="0" fontId="22" fillId="24" borderId="23" applyNumberFormat="0" applyBorder="0" applyAlignment="0" applyProtection="0"/>
    <xf numFmtId="43" fontId="22" fillId="0" borderId="0" applyFont="0" applyFill="0" applyBorder="0" applyAlignment="0" applyProtection="0"/>
    <xf numFmtId="0" fontId="22" fillId="19" borderId="18" applyNumberFormat="0" applyBorder="0" applyAlignment="0" applyProtection="0"/>
    <xf numFmtId="0" fontId="22" fillId="0" borderId="0"/>
    <xf numFmtId="0" fontId="87" fillId="61" borderId="60"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19" borderId="18" applyNumberFormat="0" applyBorder="0" applyAlignment="0" applyProtection="0"/>
    <xf numFmtId="0" fontId="22" fillId="2" borderId="1" applyNumberFormat="0" applyBorder="0" applyAlignment="0" applyProtection="0"/>
    <xf numFmtId="0" fontId="108" fillId="61" borderId="60" applyNumberFormat="0" applyAlignment="0" applyProtection="0"/>
    <xf numFmtId="0" fontId="22" fillId="2" borderId="1" applyNumberFormat="0" applyBorder="0" applyAlignment="0" applyProtection="0"/>
    <xf numFmtId="0" fontId="22" fillId="0" borderId="0"/>
    <xf numFmtId="0" fontId="108" fillId="61" borderId="60" applyNumberFormat="0" applyAlignment="0" applyProtection="0"/>
    <xf numFmtId="0" fontId="22" fillId="19" borderId="18" applyNumberFormat="0" applyBorder="0" applyAlignment="0" applyProtection="0"/>
    <xf numFmtId="0" fontId="22" fillId="19" borderId="18" applyNumberFormat="0" applyBorder="0" applyAlignment="0" applyProtection="0"/>
    <xf numFmtId="0" fontId="22" fillId="15" borderId="1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43" fontId="22" fillId="0" borderId="0" applyFont="0" applyFill="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87" fillId="61" borderId="60" applyNumberFormat="0" applyAlignment="0" applyProtection="0"/>
    <xf numFmtId="0" fontId="191" fillId="10" borderId="9"/>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1" borderId="20"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0" borderId="0"/>
    <xf numFmtId="0" fontId="191" fillId="10" borderId="9"/>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0" borderId="0"/>
    <xf numFmtId="0" fontId="76" fillId="29" borderId="28" applyNumberFormat="0" applyAlignment="0" applyProtection="0"/>
    <xf numFmtId="0" fontId="22" fillId="15" borderId="14" applyNumberFormat="0" applyBorder="0" applyAlignment="0" applyProtection="0"/>
    <xf numFmtId="0" fontId="88" fillId="111" borderId="110" applyNumberFormat="0" applyProtection="0">
      <alignment horizontal="left" vertical="top" indent="1"/>
      <extLst>
        <ext uri="smNativeData">
          <pm:cellMargin xmlns:pm="smNativeData" id="1613007869" l="192" r="0" t="0" b="0" textRotation="0"/>
        </ext>
      </extLst>
    </xf>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198" fontId="96" fillId="77" borderId="76"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34" fillId="95" borderId="94" applyNumberFormat="0" applyProtection="0">
      <alignment horizontal="right" vertical="center"/>
    </xf>
    <xf numFmtId="0" fontId="22" fillId="15" borderId="14" applyNumberFormat="0" applyBorder="0" applyAlignment="0" applyProtection="0"/>
    <xf numFmtId="0" fontId="22" fillId="15" borderId="14" applyNumberFormat="0" applyBorder="0" applyAlignment="0" applyProtection="0"/>
    <xf numFmtId="44"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202" fontId="191" fillId="17" borderId="16">
      <alignment vertical="top"/>
    </xf>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178"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76" fillId="29" borderId="28"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9" borderId="8"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22" fillId="0" borderId="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15" borderId="14" applyNumberFormat="0" applyBorder="0" applyAlignment="0" applyProtection="0"/>
    <xf numFmtId="9" fontId="22" fillId="0" borderId="0" applyFont="0" applyFill="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191" fillId="10" borderId="9"/>
    <xf numFmtId="0" fontId="42" fillId="54" borderId="53" applyNumberFormat="0" applyFont="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42" fillId="39" borderId="38" applyNumberFormat="0" applyFont="0" applyAlignment="0" applyProtection="0"/>
    <xf numFmtId="0" fontId="42" fillId="54" borderId="53" applyNumberFormat="0" applyFont="0" applyAlignment="0" applyProtection="0"/>
    <xf numFmtId="0" fontId="22" fillId="15" borderId="14" applyNumberFormat="0" applyBorder="0" applyAlignment="0" applyProtection="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5" borderId="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9" borderId="18"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19" borderId="18" applyNumberFormat="0" applyBorder="0" applyAlignment="0" applyProtection="0"/>
    <xf numFmtId="0" fontId="22" fillId="2" borderId="1" applyNumberFormat="0" applyBorder="0" applyAlignment="0" applyProtection="0"/>
    <xf numFmtId="0" fontId="22" fillId="19" borderId="18"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 fontId="191" fillId="108" borderId="107" applyNumberFormat="0" applyProtection="0">
      <alignment horizontal="right" vertical="center"/>
    </xf>
    <xf numFmtId="0" fontId="191" fillId="10" borderId="9"/>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191" fillId="32" borderId="31" applyNumberFormat="0" applyFont="0" applyAlignment="0" applyProtection="0"/>
    <xf numFmtId="0" fontId="76" fillId="29" borderId="28" applyNumberFormat="0" applyAlignment="0" applyProtection="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2" borderId="1" applyNumberFormat="0" applyBorder="0" applyAlignment="0" applyProtection="0"/>
    <xf numFmtId="0" fontId="191" fillId="10" borderId="9"/>
    <xf numFmtId="0" fontId="191" fillId="10" borderId="9"/>
    <xf numFmtId="0" fontId="22" fillId="2" borderId="1" applyNumberFormat="0" applyBorder="0" applyAlignment="0" applyProtection="0"/>
    <xf numFmtId="0" fontId="191" fillId="10" borderId="9"/>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2" borderId="1" applyNumberFormat="0" applyBorder="0" applyAlignment="0" applyProtection="0"/>
    <xf numFmtId="0" fontId="22" fillId="0" borderId="0"/>
    <xf numFmtId="0" fontId="191" fillId="10" borderId="9"/>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191" fillId="10" borderId="9"/>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5" borderId="4"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2" borderId="1" applyNumberFormat="0" applyBorder="0" applyAlignment="0" applyProtection="0"/>
    <xf numFmtId="0" fontId="22" fillId="0" borderId="0"/>
    <xf numFmtId="0" fontId="22" fillId="0" borderId="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12" borderId="1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12" borderId="1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22" fillId="0" borderId="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0" fontId="42" fillId="54" borderId="53" applyNumberFormat="0" applyFont="0" applyAlignment="0" applyProtection="0"/>
    <xf numFmtId="0" fontId="22" fillId="2" borderId="1" applyNumberFormat="0" applyBorder="0" applyAlignment="0" applyProtection="0"/>
    <xf numFmtId="0" fontId="22" fillId="2" borderId="1" applyNumberFormat="0" applyBorder="0" applyAlignment="0" applyProtection="0"/>
    <xf numFmtId="0" fontId="22" fillId="2" borderId="1"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6" fillId="29" borderId="28" applyNumberFormat="0" applyAlignment="0" applyProtection="0"/>
    <xf numFmtId="43" fontId="22" fillId="0" borderId="0" applyFont="0" applyFill="0" applyBorder="0" applyAlignment="0" applyProtection="0"/>
    <xf numFmtId="0" fontId="22" fillId="12" borderId="11" applyNumberFormat="0" applyBorder="0" applyAlignment="0" applyProtection="0"/>
    <xf numFmtId="43" fontId="22" fillId="0" borderId="0" applyFont="0" applyFill="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21" borderId="20" applyNumberFormat="0" applyBorder="0" applyAlignment="0" applyProtection="0"/>
    <xf numFmtId="0" fontId="191" fillId="10" borderId="9"/>
    <xf numFmtId="0" fontId="22" fillId="30" borderId="29" applyNumberFormat="0" applyBorder="0" applyAlignment="0" applyProtection="0"/>
    <xf numFmtId="43" fontId="22" fillId="0" borderId="0" applyFont="0" applyFill="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0" fontId="22" fillId="0" borderId="0"/>
    <xf numFmtId="0" fontId="22" fillId="0" borderId="0"/>
    <xf numFmtId="0" fontId="22" fillId="24" borderId="23"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0" borderId="0"/>
    <xf numFmtId="0" fontId="22" fillId="12" borderId="11" applyNumberFormat="0" applyBorder="0" applyAlignment="0" applyProtection="0"/>
    <xf numFmtId="0" fontId="22" fillId="0" borderId="0"/>
    <xf numFmtId="0" fontId="22" fillId="12" borderId="11" applyNumberFormat="0" applyBorder="0" applyAlignment="0" applyProtection="0"/>
    <xf numFmtId="0" fontId="191" fillId="10" borderId="9"/>
    <xf numFmtId="0" fontId="22" fillId="12" borderId="11" applyNumberFormat="0" applyBorder="0" applyAlignment="0" applyProtection="0"/>
    <xf numFmtId="0" fontId="191" fillId="10" borderId="9"/>
    <xf numFmtId="0" fontId="22" fillId="12" borderId="11" applyNumberFormat="0" applyBorder="0" applyAlignment="0" applyProtection="0"/>
    <xf numFmtId="0" fontId="191" fillId="10" borderId="9"/>
    <xf numFmtId="0" fontId="22" fillId="12" borderId="11" applyNumberFormat="0" applyBorder="0" applyAlignment="0" applyProtection="0"/>
    <xf numFmtId="0" fontId="22" fillId="0" borderId="0"/>
    <xf numFmtId="0" fontId="96" fillId="54" borderId="53">
      <alignment horizontal="left" vertical="center"/>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191" fillId="10" borderId="9"/>
    <xf numFmtId="0" fontId="22" fillId="12" borderId="11" applyNumberFormat="0" applyBorder="0" applyAlignment="0" applyProtection="0"/>
    <xf numFmtId="0" fontId="22" fillId="12" borderId="11" applyNumberFormat="0" applyBorder="0" applyAlignment="0" applyProtection="0"/>
    <xf numFmtId="0" fontId="191" fillId="10" borderId="9"/>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0" borderId="0"/>
    <xf numFmtId="0" fontId="22" fillId="0" borderId="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0" fontId="191" fillId="10" borderId="9"/>
    <xf numFmtId="0" fontId="22" fillId="12" borderId="11" applyNumberFormat="0" applyBorder="0" applyAlignment="0" applyProtection="0"/>
    <xf numFmtId="202" fontId="191" fillId="17" borderId="16">
      <alignment vertical="top"/>
    </xf>
    <xf numFmtId="0" fontId="22" fillId="0" borderId="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0" fontId="22" fillId="12" borderId="11" applyNumberFormat="0" applyBorder="0" applyAlignment="0" applyProtection="0"/>
    <xf numFmtId="0" fontId="22" fillId="12" borderId="11" applyNumberFormat="0" applyBorder="0" applyAlignment="0" applyProtection="0"/>
    <xf numFmtId="202" fontId="191" fillId="17" borderId="16">
      <alignment vertical="top"/>
    </xf>
    <xf numFmtId="0" fontId="22" fillId="12" borderId="11" applyNumberFormat="0" applyBorder="0" applyAlignment="0" applyProtection="0"/>
    <xf numFmtId="202" fontId="191" fillId="17" borderId="16">
      <alignment vertical="top"/>
    </xf>
    <xf numFmtId="0" fontId="22" fillId="30" borderId="29" applyNumberFormat="0" applyBorder="0" applyAlignment="0" applyProtection="0"/>
    <xf numFmtId="0" fontId="22" fillId="30" borderId="29" applyNumberFormat="0" applyBorder="0" applyAlignment="0" applyProtection="0"/>
    <xf numFmtId="0" fontId="22" fillId="30" borderId="29" applyNumberFormat="0" applyBorder="0" applyAlignment="0" applyProtection="0"/>
    <xf numFmtId="43" fontId="22" fillId="0" borderId="0" applyFont="0" applyFill="0" applyBorder="0" applyAlignment="0" applyProtection="0"/>
    <xf numFmtId="0" fontId="22" fillId="30" borderId="29" applyNumberFormat="0" applyBorder="0" applyAlignment="0" applyProtection="0"/>
    <xf numFmtId="0" fontId="22" fillId="15" borderId="14" applyNumberFormat="0" applyBorder="0" applyAlignment="0" applyProtection="0"/>
    <xf numFmtId="0" fontId="22" fillId="30" borderId="29" applyNumberFormat="0" applyBorder="0" applyAlignment="0" applyProtection="0"/>
    <xf numFmtId="0" fontId="191" fillId="32" borderId="31" applyNumberFormat="0" applyFont="0" applyAlignment="0" applyProtection="0"/>
    <xf numFmtId="0" fontId="22" fillId="9" borderId="8"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191" fillId="10" borderId="9"/>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191" fillId="10" borderId="9"/>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87" fillId="61" borderId="60" applyNumberFormat="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87" fillId="61" borderId="60" applyNumberFormat="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6" fillId="28" borderId="27" applyNumberFormat="0" applyFill="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44"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0" borderId="0"/>
    <xf numFmtId="0" fontId="76" fillId="29" borderId="28" applyNumberFormat="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43" fontId="22" fillId="0" borderId="0" applyFont="0" applyFill="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32" borderId="31" applyNumberFormat="0" applyFont="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202" fontId="191" fillId="17" borderId="16">
      <alignment vertical="top"/>
    </xf>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191" fillId="10" borderId="9"/>
    <xf numFmtId="0" fontId="22" fillId="5" borderId="4" applyNumberFormat="0" applyBorder="0" applyAlignment="0" applyProtection="0"/>
    <xf numFmtId="0" fontId="22" fillId="5" borderId="4" applyNumberFormat="0" applyBorder="0" applyAlignment="0" applyProtection="0"/>
    <xf numFmtId="0" fontId="22" fillId="5" borderId="4" applyNumberFormat="0" applyBorder="0" applyAlignment="0" applyProtection="0"/>
    <xf numFmtId="0" fontId="22" fillId="0" borderId="0"/>
    <xf numFmtId="0" fontId="22" fillId="5" borderId="4"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9" borderId="8" applyNumberFormat="0" applyBorder="0" applyAlignment="0" applyProtection="0"/>
    <xf numFmtId="43" fontId="22" fillId="0" borderId="0" applyFont="0" applyFill="0" applyBorder="0" applyAlignment="0" applyProtection="0"/>
    <xf numFmtId="0" fontId="22" fillId="9" borderId="8" applyNumberFormat="0" applyBorder="0" applyAlignment="0" applyProtection="0"/>
    <xf numFmtId="0" fontId="22" fillId="9" borderId="8"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43"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76" fillId="29" borderId="28" applyNumberFormat="0" applyAlignment="0" applyProtection="0"/>
    <xf numFmtId="0" fontId="22" fillId="0" borderId="0"/>
    <xf numFmtId="0" fontId="22" fillId="15" borderId="14" applyNumberFormat="0" applyBorder="0" applyAlignment="0" applyProtection="0"/>
    <xf numFmtId="0" fontId="22" fillId="0" borderId="0"/>
    <xf numFmtId="0" fontId="22" fillId="0" borderId="0"/>
    <xf numFmtId="0" fontId="22" fillId="26" borderId="25" applyNumberFormat="0" applyBorder="0" applyAlignment="0" applyProtection="0"/>
    <xf numFmtId="0" fontId="87" fillId="61" borderId="60" applyNumberFormat="0" applyAlignment="0" applyProtection="0"/>
    <xf numFmtId="0" fontId="22" fillId="26" borderId="25" applyNumberFormat="0" applyBorder="0" applyAlignment="0" applyProtection="0"/>
    <xf numFmtId="0" fontId="191" fillId="10" borderId="9"/>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0" fontId="22" fillId="15" borderId="14" applyNumberFormat="0" applyBorder="0" applyAlignment="0" applyProtection="0"/>
    <xf numFmtId="0" fontId="22" fillId="15" borderId="14" applyNumberFormat="0" applyBorder="0" applyAlignment="0" applyProtection="0"/>
    <xf numFmtId="0" fontId="87" fillId="61" borderId="60"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0" borderId="0"/>
    <xf numFmtId="43"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43" fontId="22" fillId="0" borderId="0" applyFont="0" applyFill="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87" fillId="61" borderId="60" applyNumberFormat="0" applyAlignment="0" applyProtection="0"/>
    <xf numFmtId="0" fontId="87" fillId="61" borderId="60" applyNumberFormat="0" applyAlignment="0" applyProtection="0"/>
    <xf numFmtId="4" fontId="191" fillId="94" borderId="93" applyNumberFormat="0" applyProtection="0">
      <alignment horizontal="right" vertical="center"/>
    </xf>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 fontId="191" fillId="94" borderId="93" applyNumberFormat="0" applyProtection="0">
      <alignment horizontal="right" vertical="center"/>
    </xf>
    <xf numFmtId="0" fontId="22" fillId="15" borderId="14" applyNumberFormat="0" applyBorder="0" applyAlignment="0" applyProtection="0"/>
    <xf numFmtId="0" fontId="22" fillId="15" borderId="14" applyNumberFormat="0" applyBorder="0" applyAlignment="0" applyProtection="0"/>
    <xf numFmtId="0" fontId="191" fillId="10" borderId="9"/>
    <xf numFmtId="0" fontId="137" fillId="90" borderId="89" applyNumberFormat="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191" fillId="10" borderId="9"/>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43" fontId="22" fillId="0" borderId="0" applyFont="0" applyFill="0" applyBorder="0" applyAlignment="0" applyProtection="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191" fillId="10" borderId="9"/>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0" borderId="0"/>
    <xf numFmtId="0" fontId="22" fillId="0" borderId="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15" borderId="14" applyNumberFormat="0" applyBorder="0" applyAlignment="0" applyProtection="0"/>
    <xf numFmtId="0" fontId="22" fillId="26" borderId="25" applyNumberFormat="0" applyBorder="0" applyAlignment="0" applyProtection="0"/>
    <xf numFmtId="0" fontId="191" fillId="10" borderId="9"/>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42" fillId="54" borderId="53" applyNumberFormat="0" applyFont="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0" fontId="22" fillId="26" borderId="25"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32" borderId="31" applyNumberFormat="0" applyFont="0" applyAlignment="0" applyProtection="0"/>
    <xf numFmtId="0" fontId="22" fillId="24" borderId="23" applyNumberFormat="0" applyBorder="0" applyAlignment="0" applyProtection="0"/>
    <xf numFmtId="0" fontId="22" fillId="24" borderId="23"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9"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10" borderId="9"/>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10" borderId="9"/>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76" fillId="29" borderId="28" applyNumberFormat="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191" fillId="10" borderId="9"/>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0" borderId="0"/>
    <xf numFmtId="0" fontId="22" fillId="0" borderId="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43" fontId="22" fillId="0" borderId="0" applyFont="0" applyFill="0" applyBorder="0" applyAlignment="0" applyProtection="0"/>
    <xf numFmtId="0" fontId="22" fillId="21" borderId="20" applyNumberFormat="0" applyBorder="0" applyAlignment="0" applyProtection="0"/>
    <xf numFmtId="0" fontId="108" fillId="61" borderId="60" applyNumberFormat="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21" borderId="20" applyNumberFormat="0" applyBorder="0" applyAlignment="0" applyProtection="0"/>
    <xf numFmtId="0" fontId="22" fillId="0" borderId="0"/>
    <xf numFmtId="0" fontId="22" fillId="0" borderId="0"/>
    <xf numFmtId="0" fontId="22" fillId="0" borderId="0"/>
    <xf numFmtId="0" fontId="22" fillId="21" borderId="20"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87" fillId="61" borderId="60" applyNumberFormat="0" applyAlignment="0" applyProtection="0"/>
    <xf numFmtId="0" fontId="22" fillId="0" borderId="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137" fillId="90" borderId="89" applyNumberFormat="0" applyAlignment="0" applyProtection="0"/>
    <xf numFmtId="0" fontId="22" fillId="0" borderId="0"/>
    <xf numFmtId="0" fontId="22" fillId="24" borderId="23" applyNumberFormat="0" applyBorder="0" applyAlignment="0" applyProtection="0"/>
    <xf numFmtId="43" fontId="22" fillId="0" borderId="0" applyFont="0" applyFill="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24" borderId="23" applyNumberFormat="0" applyBorder="0" applyAlignment="0" applyProtection="0"/>
    <xf numFmtId="0" fontId="22" fillId="0" borderId="0"/>
    <xf numFmtId="0" fontId="22" fillId="24" borderId="23" applyNumberFormat="0" applyBorder="0" applyAlignment="0" applyProtection="0"/>
    <xf numFmtId="0" fontId="22" fillId="0" borderId="0"/>
    <xf numFmtId="0" fontId="191" fillId="10" borderId="9"/>
    <xf numFmtId="0" fontId="22" fillId="0" borderId="0"/>
    <xf numFmtId="0" fontId="22" fillId="0" borderId="0"/>
    <xf numFmtId="0" fontId="191" fillId="10" borderId="9"/>
    <xf numFmtId="0" fontId="191" fillId="10" borderId="9"/>
    <xf numFmtId="0" fontId="22" fillId="0" borderId="0"/>
    <xf numFmtId="0" fontId="191" fillId="10" borderId="9"/>
    <xf numFmtId="0" fontId="42" fillId="39" borderId="38" applyNumberFormat="0" applyFont="0" applyAlignment="0" applyProtection="0"/>
    <xf numFmtId="0" fontId="191" fillId="10" borderId="9"/>
    <xf numFmtId="0" fontId="191" fillId="10" borderId="9"/>
    <xf numFmtId="0" fontId="22" fillId="0" borderId="0"/>
    <xf numFmtId="0" fontId="191" fillId="10" borderId="9"/>
    <xf numFmtId="0" fontId="191" fillId="10" borderId="9"/>
    <xf numFmtId="0" fontId="22" fillId="0" borderId="0"/>
    <xf numFmtId="0" fontId="22" fillId="0" borderId="0"/>
    <xf numFmtId="0" fontId="191" fillId="10" borderId="9"/>
    <xf numFmtId="43" fontId="22" fillId="0" borderId="0" applyFont="0" applyFill="0" applyBorder="0" applyAlignment="0" applyProtection="0"/>
    <xf numFmtId="0" fontId="191" fillId="10" borderId="9"/>
    <xf numFmtId="0" fontId="191" fillId="10" borderId="9"/>
    <xf numFmtId="43" fontId="22" fillId="0" borderId="0" applyFont="0" applyFill="0" applyBorder="0" applyAlignment="0" applyProtection="0"/>
    <xf numFmtId="0" fontId="191"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87" fillId="61" borderId="60" applyNumberFormat="0" applyAlignment="0" applyProtection="0"/>
    <xf numFmtId="0" fontId="76" fillId="29" borderId="28" applyNumberFormat="0" applyAlignment="0" applyProtection="0"/>
    <xf numFmtId="0" fontId="191" fillId="10" borderId="9"/>
    <xf numFmtId="0" fontId="191" fillId="10" borderId="9"/>
    <xf numFmtId="0" fontId="22" fillId="32" borderId="31" applyNumberFormat="0" applyFont="0" applyAlignment="0" applyProtection="0"/>
    <xf numFmtId="0" fontId="22" fillId="0" borderId="0"/>
    <xf numFmtId="0" fontId="191" fillId="10" borderId="9"/>
    <xf numFmtId="0" fontId="87" fillId="61" borderId="60" applyNumberFormat="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191" fillId="32" borderId="31" applyNumberFormat="0" applyFont="0" applyAlignment="0" applyProtection="0"/>
    <xf numFmtId="43" fontId="22" fillId="0" borderId="0" applyFont="0" applyFill="0" applyBorder="0" applyAlignment="0" applyProtection="0"/>
    <xf numFmtId="0" fontId="144" fillId="90" borderId="89" applyNumberFormat="0" applyAlignment="0" applyProtection="0"/>
    <xf numFmtId="43" fontId="22" fillId="0" borderId="0" applyFont="0" applyFill="0" applyBorder="0" applyAlignment="0" applyProtection="0"/>
    <xf numFmtId="0" fontId="87" fillId="61" borderId="60" applyNumberFormat="0" applyAlignment="0" applyProtection="0"/>
    <xf numFmtId="43" fontId="22" fillId="0" borderId="0" applyFont="0" applyFill="0" applyBorder="0" applyAlignment="0" applyProtection="0"/>
    <xf numFmtId="0" fontId="76" fillId="29" borderId="28" applyNumberFormat="0" applyAlignment="0" applyProtection="0"/>
    <xf numFmtId="0" fontId="191" fillId="32" borderId="31" applyNumberFormat="0" applyFont="0" applyAlignment="0" applyProtection="0"/>
    <xf numFmtId="0" fontId="191" fillId="10" borderId="9"/>
    <xf numFmtId="43" fontId="22" fillId="0" borderId="0" applyFont="0" applyFill="0" applyBorder="0" applyAlignment="0" applyProtection="0"/>
    <xf numFmtId="4" fontId="191" fillId="94" borderId="93" applyNumberFormat="0" applyProtection="0">
      <alignment horizontal="right" vertical="center"/>
    </xf>
    <xf numFmtId="0" fontId="191" fillId="10" borderId="9"/>
    <xf numFmtId="0" fontId="191" fillId="10" borderId="9"/>
    <xf numFmtId="0" fontId="191" fillId="10" borderId="9"/>
    <xf numFmtId="0" fontId="22" fillId="0" borderId="0"/>
    <xf numFmtId="0" fontId="22" fillId="0" borderId="0"/>
    <xf numFmtId="0" fontId="22" fillId="0" borderId="0"/>
    <xf numFmtId="9" fontId="22" fillId="0" borderId="0" applyFont="0" applyFill="0" applyBorder="0" applyAlignment="0" applyProtection="0"/>
    <xf numFmtId="198" fontId="96" fillId="77" borderId="76" applyAlignment="0" applyProtection="0"/>
    <xf numFmtId="198" fontId="96" fillId="77" borderId="76" applyAlignment="0" applyProtection="0"/>
    <xf numFmtId="0" fontId="22" fillId="32" borderId="31" applyNumberFormat="0" applyFont="0" applyAlignment="0" applyProtection="0"/>
    <xf numFmtId="0" fontId="191" fillId="10" borderId="9"/>
    <xf numFmtId="0" fontId="191" fillId="10" borderId="9"/>
    <xf numFmtId="4" fontId="191" fillId="89" borderId="88" applyNumberFormat="0" applyProtection="0">
      <alignment horizontal="right" vertical="center"/>
    </xf>
    <xf numFmtId="0" fontId="191" fillId="10" borderId="9"/>
    <xf numFmtId="43" fontId="22" fillId="0" borderId="0" applyFont="0" applyFill="0" applyBorder="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202" fontId="191" fillId="17" borderId="16">
      <alignment vertical="top"/>
    </xf>
    <xf numFmtId="202" fontId="191" fillId="17" borderId="16">
      <alignment vertical="top"/>
    </xf>
    <xf numFmtId="0" fontId="22" fillId="0" borderId="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22" fillId="0" borderId="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191" fillId="10" borderId="9"/>
    <xf numFmtId="0" fontId="76" fillId="29" borderId="28" applyNumberFormat="0" applyAlignment="0" applyProtection="0"/>
    <xf numFmtId="0" fontId="87" fillId="61" borderId="60" applyNumberFormat="0" applyAlignment="0" applyProtection="0"/>
    <xf numFmtId="0" fontId="191"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22" fillId="0" borderId="0"/>
    <xf numFmtId="0" fontId="191" fillId="10" borderId="9"/>
    <xf numFmtId="202" fontId="191" fillId="17" borderId="16">
      <alignment vertical="top"/>
    </xf>
    <xf numFmtId="0" fontId="191" fillId="10" borderId="9"/>
    <xf numFmtId="0" fontId="22" fillId="0" borderId="0"/>
    <xf numFmtId="0" fontId="22" fillId="0" borderId="0"/>
    <xf numFmtId="0" fontId="22" fillId="0" borderId="0"/>
    <xf numFmtId="202" fontId="191" fillId="17" borderId="16">
      <alignment vertical="top"/>
    </xf>
    <xf numFmtId="0" fontId="22" fillId="0" borderId="0"/>
    <xf numFmtId="0" fontId="22" fillId="0" borderId="0"/>
    <xf numFmtId="0" fontId="42" fillId="39" borderId="38" applyNumberFormat="0" applyFont="0" applyAlignment="0" applyProtection="0"/>
    <xf numFmtId="43" fontId="22" fillId="0" borderId="0" applyFont="0" applyFill="0" applyBorder="0" applyAlignment="0" applyProtection="0"/>
    <xf numFmtId="0" fontId="76" fillId="29" borderId="28" applyNumberFormat="0" applyAlignment="0" applyProtection="0"/>
    <xf numFmtId="43" fontId="22" fillId="0" borderId="0" applyFont="0" applyFill="0" applyBorder="0" applyAlignment="0" applyProtection="0"/>
    <xf numFmtId="0" fontId="22" fillId="0" borderId="0"/>
    <xf numFmtId="0" fontId="191" fillId="10" borderId="9"/>
    <xf numFmtId="43" fontId="22" fillId="0" borderId="0" applyFont="0" applyFill="0" applyBorder="0" applyAlignment="0" applyProtection="0"/>
    <xf numFmtId="0" fontId="191" fillId="10" borderId="9"/>
    <xf numFmtId="9" fontId="22" fillId="0" borderId="0" applyFont="0" applyFill="0" applyBorder="0" applyAlignment="0" applyProtection="0"/>
    <xf numFmtId="202" fontId="191" fillId="17" borderId="16">
      <alignment vertical="top"/>
    </xf>
    <xf numFmtId="0" fontId="191" fillId="10" borderId="9"/>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191" fillId="32" borderId="31" applyNumberFormat="0" applyFont="0" applyAlignment="0" applyProtection="0"/>
    <xf numFmtId="0" fontId="76" fillId="29" borderId="28" applyNumberFormat="0" applyAlignment="0" applyProtection="0"/>
    <xf numFmtId="0" fontId="191" fillId="10" borderId="9"/>
    <xf numFmtId="4" fontId="191" fillId="92" borderId="91" applyNumberFormat="0" applyProtection="0">
      <alignment horizontal="right" vertical="center"/>
    </xf>
    <xf numFmtId="4" fontId="107" fillId="95" borderId="94" applyNumberFormat="0" applyProtection="0">
      <alignment horizontal="right" vertical="center"/>
    </xf>
    <xf numFmtId="0" fontId="105" fillId="29" borderId="28" applyNumberFormat="0" applyAlignment="0" applyProtection="0"/>
    <xf numFmtId="0" fontId="191" fillId="32" borderId="31" applyNumberFormat="0" applyFont="0" applyAlignment="0" applyProtection="0"/>
    <xf numFmtId="4" fontId="191" fillId="93" borderId="92" applyNumberFormat="0" applyProtection="0">
      <alignment horizontal="right" vertical="center"/>
    </xf>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191" fillId="10" borderId="9"/>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191" fillId="10" borderId="9"/>
    <xf numFmtId="0" fontId="22" fillId="0" borderId="0"/>
    <xf numFmtId="0" fontId="76" fillId="29" borderId="28" applyNumberFormat="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 fontId="191" fillId="93" borderId="92" applyNumberFormat="0" applyProtection="0">
      <alignment horizontal="right" vertical="center"/>
    </xf>
    <xf numFmtId="43" fontId="22" fillId="0" borderId="0" applyFont="0" applyFill="0" applyBorder="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7" fillId="90" borderId="89" applyNumberFormat="0" applyAlignment="0" applyProtection="0"/>
    <xf numFmtId="4" fontId="191" fillId="92" borderId="91" applyNumberFormat="0" applyProtection="0">
      <alignment horizontal="right" vertical="center"/>
    </xf>
    <xf numFmtId="4" fontId="191" fillId="94" borderId="93" applyNumberFormat="0" applyProtection="0">
      <alignment horizontal="right" vertical="center"/>
    </xf>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08" fillId="61" borderId="60"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6" fillId="29" borderId="28"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202" fontId="191" fillId="17" borderId="16">
      <alignment vertical="top"/>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191" fillId="10" borderId="9"/>
    <xf numFmtId="0" fontId="22"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43" fontId="22" fillId="0" borderId="0" applyFont="0" applyFill="0" applyBorder="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91" fillId="10" borderId="9"/>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191" fillId="10" borderId="9"/>
    <xf numFmtId="0" fontId="87" fillId="61" borderId="60" applyNumberFormat="0" applyAlignment="0" applyProtection="0"/>
    <xf numFmtId="0" fontId="76" fillId="29" borderId="28" applyNumberFormat="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191" fillId="10" borderId="9"/>
    <xf numFmtId="0" fontId="191" fillId="10" borderId="9"/>
    <xf numFmtId="0" fontId="22" fillId="0" borderId="0"/>
    <xf numFmtId="0" fontId="191" fillId="10" borderId="9"/>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198" fontId="96" fillId="77" borderId="76" applyAlignment="0" applyProtection="0"/>
    <xf numFmtId="0" fontId="22" fillId="0" borderId="0"/>
    <xf numFmtId="0" fontId="42" fillId="54" borderId="53" applyNumberFormat="0" applyFont="0" applyAlignment="0" applyProtection="0"/>
    <xf numFmtId="0" fontId="22" fillId="0" borderId="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42" fillId="54" borderId="53"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191" fillId="10" borderId="9"/>
    <xf numFmtId="0" fontId="191" fillId="10" borderId="9"/>
    <xf numFmtId="0" fontId="96" fillId="54" borderId="53">
      <alignment horizontal="left" vertical="center"/>
    </xf>
    <xf numFmtId="0" fontId="96" fillId="54" borderId="53">
      <alignment horizontal="left" vertical="center"/>
    </xf>
    <xf numFmtId="0" fontId="191" fillId="10" borderId="9"/>
    <xf numFmtId="0" fontId="76" fillId="29" borderId="28" applyNumberFormat="0" applyAlignment="0" applyProtection="0"/>
    <xf numFmtId="0" fontId="87" fillId="61" borderId="60" applyNumberFormat="0" applyAlignment="0" applyProtection="0"/>
    <xf numFmtId="0" fontId="87" fillId="61" borderId="60" applyNumberFormat="0" applyAlignment="0" applyProtection="0"/>
    <xf numFmtId="0" fontId="22" fillId="0" borderId="0"/>
    <xf numFmtId="0" fontId="22" fillId="0" borderId="0"/>
    <xf numFmtId="10" fontId="37" fillId="86" borderId="85" applyNumberFormat="0" applyBorder="0" applyAlignment="0" applyProtection="0"/>
    <xf numFmtId="0" fontId="191" fillId="10" borderId="9"/>
    <xf numFmtId="10" fontId="37" fillId="86" borderId="85" applyNumberFormat="0" applyBorder="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42" fillId="39" borderId="38" applyNumberFormat="0" applyFont="0" applyAlignment="0" applyProtection="0"/>
    <xf numFmtId="0" fontId="137" fillId="90" borderId="89" applyNumberFormat="0" applyAlignment="0" applyProtection="0"/>
    <xf numFmtId="0" fontId="22" fillId="0" borderId="0"/>
    <xf numFmtId="0" fontId="191" fillId="32" borderId="31" applyNumberFormat="0" applyFont="0" applyAlignment="0" applyProtection="0"/>
    <xf numFmtId="0" fontId="22" fillId="88" borderId="87" applyNumberFormat="0" applyFont="0" applyAlignment="0" applyProtection="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178" fontId="22" fillId="0" borderId="0"/>
    <xf numFmtId="0" fontId="22" fillId="0" borderId="0"/>
    <xf numFmtId="0" fontId="22" fillId="0" borderId="0"/>
    <xf numFmtId="0" fontId="22" fillId="0" borderId="0"/>
    <xf numFmtId="0" fontId="22" fillId="0" borderId="0"/>
    <xf numFmtId="0" fontId="22" fillId="0" borderId="0"/>
    <xf numFmtId="0" fontId="108"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4" fontId="107" fillId="95" borderId="94" applyNumberFormat="0" applyProtection="0">
      <alignment horizontal="right" vertical="center"/>
    </xf>
    <xf numFmtId="0" fontId="42" fillId="39" borderId="38" applyNumberFormat="0" applyFont="0" applyAlignment="0" applyProtection="0"/>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22" fillId="0" borderId="0"/>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4" fontId="191" fillId="111" borderId="110" applyNumberFormat="0" applyProtection="0">
      <alignment horizontal="left" vertical="center" indent="1"/>
      <extLst>
        <ext uri="smNativeData">
          <pm:cellMargin xmlns:pm="smNativeData" id="1613007869" l="192" r="0" t="0" b="0" textRotation="0"/>
        </ext>
      </extLst>
    </xf>
    <xf numFmtId="0" fontId="191" fillId="10" borderId="9"/>
    <xf numFmtId="0" fontId="22" fillId="32" borderId="31" applyNumberFormat="0" applyFont="0" applyAlignment="0" applyProtection="0"/>
    <xf numFmtId="0" fontId="22" fillId="32" borderId="31" applyNumberFormat="0" applyFont="0" applyAlignment="0" applyProtection="0"/>
    <xf numFmtId="0" fontId="42" fillId="39" borderId="38" applyNumberFormat="0" applyFont="0" applyAlignment="0" applyProtection="0"/>
    <xf numFmtId="0" fontId="22" fillId="0" borderId="0"/>
    <xf numFmtId="0" fontId="22" fillId="0" borderId="0"/>
    <xf numFmtId="0" fontId="191" fillId="10" borderId="9"/>
    <xf numFmtId="0" fontId="22" fillId="0" borderId="0"/>
    <xf numFmtId="4" fontId="140" fillId="99" borderId="98" applyNumberFormat="0" applyProtection="0">
      <alignment horizontal="right" vertical="center"/>
    </xf>
    <xf numFmtId="0" fontId="191" fillId="10" borderId="9"/>
    <xf numFmtId="0" fontId="76" fillId="29" borderId="28" applyNumberFormat="0" applyAlignment="0" applyProtection="0"/>
    <xf numFmtId="0" fontId="22" fillId="0" borderId="0"/>
    <xf numFmtId="0" fontId="22" fillId="0" borderId="0"/>
    <xf numFmtId="4" fontId="34"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191" fillId="10" borderId="9"/>
    <xf numFmtId="0" fontId="76" fillId="29" borderId="28" applyNumberFormat="0" applyAlignment="0" applyProtection="0"/>
    <xf numFmtId="0" fontId="191" fillId="10" borderId="9"/>
    <xf numFmtId="0" fontId="191" fillId="10" borderId="9"/>
    <xf numFmtId="202" fontId="191" fillId="17" borderId="16">
      <alignment vertical="top"/>
    </xf>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22" fillId="0" borderId="0"/>
    <xf numFmtId="0" fontId="191" fillId="10" borderId="9"/>
    <xf numFmtId="0" fontId="191" fillId="10" borderId="9"/>
    <xf numFmtId="0" fontId="22" fillId="0" borderId="0"/>
    <xf numFmtId="0" fontId="191" fillId="10" borderId="9"/>
    <xf numFmtId="0" fontId="191" fillId="10" borderId="9"/>
    <xf numFmtId="0" fontId="22" fillId="0" borderId="0"/>
    <xf numFmtId="0" fontId="76" fillId="29" borderId="28" applyNumberFormat="0" applyAlignment="0" applyProtection="0"/>
    <xf numFmtId="0" fontId="191" fillId="10" borderId="9"/>
    <xf numFmtId="0" fontId="22" fillId="0" borderId="0"/>
    <xf numFmtId="0" fontId="191" fillId="10" borderId="9"/>
    <xf numFmtId="0" fontId="191" fillId="10" borderId="9"/>
    <xf numFmtId="0" fontId="191" fillId="10" borderId="9"/>
    <xf numFmtId="0" fontId="87" fillId="61" borderId="60" applyNumberFormat="0" applyAlignment="0" applyProtection="0"/>
    <xf numFmtId="4" fontId="34" fillId="95" borderId="94" applyNumberFormat="0" applyProtection="0">
      <alignment horizontal="right" vertical="center"/>
    </xf>
    <xf numFmtId="0" fontId="76" fillId="29" borderId="28" applyNumberFormat="0" applyAlignment="0" applyProtection="0"/>
    <xf numFmtId="202" fontId="191" fillId="17" borderId="16">
      <alignment vertical="top"/>
    </xf>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4" fontId="191" fillId="96" borderId="95" applyNumberFormat="0" applyProtection="0">
      <alignment horizontal="right" vertical="center"/>
    </xf>
    <xf numFmtId="0" fontId="191" fillId="10" borderId="9"/>
    <xf numFmtId="0" fontId="191" fillId="10" borderId="9"/>
    <xf numFmtId="0" fontId="22" fillId="0" borderId="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91" fillId="10" borderId="9"/>
    <xf numFmtId="0" fontId="191" fillId="10" borderId="9"/>
    <xf numFmtId="0" fontId="191" fillId="10" borderId="9"/>
    <xf numFmtId="0" fontId="22" fillId="0" borderId="0"/>
    <xf numFmtId="0" fontId="42" fillId="39" borderId="38" applyNumberFormat="0" applyFont="0" applyAlignment="0" applyProtection="0"/>
    <xf numFmtId="0" fontId="42" fillId="39" borderId="38" applyNumberFormat="0" applyFont="0" applyAlignment="0" applyProtection="0"/>
    <xf numFmtId="4" fontId="136" fillId="7" borderId="6" applyNumberFormat="0" applyProtection="0">
      <alignment vertical="center"/>
    </xf>
    <xf numFmtId="0" fontId="22" fillId="0" borderId="0"/>
    <xf numFmtId="0" fontId="22" fillId="0" borderId="0"/>
    <xf numFmtId="0" fontId="191" fillId="10" borderId="9"/>
    <xf numFmtId="0" fontId="191" fillId="10" borderId="9"/>
    <xf numFmtId="0" fontId="191" fillId="10" borderId="9"/>
    <xf numFmtId="0" fontId="191" fillId="10" borderId="9"/>
    <xf numFmtId="0" fontId="22" fillId="0" borderId="0"/>
    <xf numFmtId="0" fontId="22"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76" fillId="29" borderId="28" applyNumberFormat="0" applyAlignment="0" applyProtection="0"/>
    <xf numFmtId="0" fontId="191" fillId="10" borderId="9"/>
    <xf numFmtId="0" fontId="22" fillId="32" borderId="31" applyNumberFormat="0" applyFont="0" applyAlignment="0" applyProtection="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191" fillId="32" borderId="31" applyNumberFormat="0" applyFont="0" applyAlignment="0" applyProtection="0"/>
    <xf numFmtId="0" fontId="22" fillId="0" borderId="0"/>
    <xf numFmtId="0" fontId="22" fillId="0" borderId="0"/>
    <xf numFmtId="0" fontId="22" fillId="88" borderId="87" applyNumberFormat="0" applyFont="0" applyAlignment="0" applyProtection="0"/>
    <xf numFmtId="4" fontId="191" fillId="89" borderId="88" applyNumberFormat="0" applyProtection="0">
      <alignment horizontal="right" vertical="center"/>
    </xf>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22" fillId="0" borderId="0"/>
    <xf numFmtId="9" fontId="22" fillId="0" borderId="0" applyFont="0" applyFill="0" applyBorder="0" applyAlignment="0" applyProtection="0"/>
    <xf numFmtId="9" fontId="22" fillId="0" borderId="0" applyFont="0" applyFill="0" applyBorder="0" applyAlignment="0" applyProtection="0"/>
    <xf numFmtId="0" fontId="191" fillId="10" borderId="9"/>
    <xf numFmtId="0" fontId="76" fillId="29" borderId="28" applyNumberFormat="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191" fillId="10" borderId="9"/>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191" fillId="10" borderId="9"/>
    <xf numFmtId="0" fontId="76" fillId="29" borderId="28" applyNumberFormat="0" applyAlignment="0" applyProtection="0"/>
    <xf numFmtId="0" fontId="191" fillId="10" borderId="9"/>
    <xf numFmtId="0" fontId="22" fillId="0" borderId="0"/>
    <xf numFmtId="0" fontId="22" fillId="0" borderId="0"/>
    <xf numFmtId="0" fontId="191" fillId="10" borderId="9"/>
    <xf numFmtId="0" fontId="22" fillId="0" borderId="0"/>
    <xf numFmtId="0" fontId="191" fillId="10" borderId="9"/>
    <xf numFmtId="0" fontId="191" fillId="10" borderId="9"/>
    <xf numFmtId="0" fontId="191" fillId="10" borderId="9"/>
    <xf numFmtId="0" fontId="191" fillId="10" borderId="9"/>
    <xf numFmtId="4" fontId="136" fillId="7" borderId="6" applyNumberFormat="0" applyProtection="0">
      <alignment vertical="center"/>
    </xf>
    <xf numFmtId="0" fontId="22" fillId="0" borderId="0"/>
    <xf numFmtId="0" fontId="22" fillId="0" borderId="0"/>
    <xf numFmtId="0" fontId="22" fillId="0" borderId="0"/>
    <xf numFmtId="0" fontId="191" fillId="10" borderId="9"/>
    <xf numFmtId="0" fontId="87" fillId="61" borderId="60" applyNumberFormat="0" applyAlignment="0" applyProtection="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4" fontId="191" fillId="89" borderId="88" applyNumberFormat="0" applyProtection="0">
      <alignment horizontal="right" vertical="center"/>
    </xf>
    <xf numFmtId="0" fontId="191" fillId="32" borderId="31" applyNumberFormat="0" applyFont="0" applyAlignment="0" applyProtection="0"/>
    <xf numFmtId="0" fontId="191" fillId="10" borderId="9"/>
    <xf numFmtId="0" fontId="87" fillId="61" borderId="60" applyNumberForma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191" fillId="10" borderId="9"/>
    <xf numFmtId="0" fontId="22" fillId="0" borderId="0"/>
    <xf numFmtId="0" fontId="191" fillId="10" borderId="9"/>
    <xf numFmtId="0" fontId="137" fillId="90" borderId="89" applyNumberFormat="0" applyAlignment="0" applyProtection="0"/>
    <xf numFmtId="0" fontId="191" fillId="10" borderId="9"/>
    <xf numFmtId="0" fontId="22" fillId="0" borderId="0"/>
    <xf numFmtId="0" fontId="191" fillId="32" borderId="31" applyNumberFormat="0" applyFont="0" applyAlignment="0" applyProtection="0"/>
    <xf numFmtId="0" fontId="191" fillId="10" borderId="9"/>
    <xf numFmtId="0" fontId="22" fillId="0" borderId="0"/>
    <xf numFmtId="0" fontId="191" fillId="10" borderId="9"/>
    <xf numFmtId="4" fontId="107" fillId="95" borderId="94" applyNumberFormat="0" applyProtection="0">
      <alignment horizontal="right" vertical="center"/>
    </xf>
    <xf numFmtId="0" fontId="191" fillId="32" borderId="31" applyNumberFormat="0" applyFont="0" applyAlignment="0" applyProtection="0"/>
    <xf numFmtId="0" fontId="191" fillId="10" borderId="9"/>
    <xf numFmtId="0" fontId="191" fillId="10" borderId="9"/>
    <xf numFmtId="0" fontId="191" fillId="32" borderId="31" applyNumberFormat="0" applyFont="0" applyAlignment="0" applyProtection="0"/>
    <xf numFmtId="0" fontId="22" fillId="0" borderId="0"/>
    <xf numFmtId="0" fontId="42" fillId="54" borderId="53"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32" borderId="31" applyNumberFormat="0" applyFont="0" applyAlignment="0" applyProtection="0"/>
    <xf numFmtId="0" fontId="22" fillId="0" borderId="0"/>
    <xf numFmtId="0" fontId="22" fillId="32" borderId="31" applyNumberFormat="0" applyFont="0" applyAlignment="0" applyProtection="0"/>
    <xf numFmtId="0" fontId="22" fillId="0" borderId="0"/>
    <xf numFmtId="0" fontId="22" fillId="0" borderId="0"/>
    <xf numFmtId="0" fontId="87" fillId="61" borderId="60" applyNumberFormat="0" applyAlignment="0" applyProtection="0"/>
    <xf numFmtId="0" fontId="26" fillId="28" borderId="27" applyNumberFormat="0" applyFill="0" applyAlignment="0" applyProtection="0"/>
    <xf numFmtId="0" fontId="22" fillId="0" borderId="0"/>
    <xf numFmtId="0" fontId="191" fillId="10" borderId="9"/>
    <xf numFmtId="198" fontId="96" fillId="77" borderId="76" applyAlignment="0" applyProtection="0"/>
    <xf numFmtId="0" fontId="191" fillId="10" borderId="9"/>
    <xf numFmtId="0" fontId="191" fillId="10" borderId="9"/>
    <xf numFmtId="202" fontId="191" fillId="17" borderId="16">
      <alignment vertical="top"/>
    </xf>
    <xf numFmtId="0" fontId="22" fillId="32" borderId="31" applyNumberFormat="0" applyFon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32" borderId="31" applyNumberFormat="0" applyFont="0" applyAlignment="0" applyProtection="0"/>
    <xf numFmtId="0" fontId="191" fillId="32" borderId="31" applyNumberFormat="0" applyFont="0" applyAlignment="0" applyProtection="0"/>
    <xf numFmtId="202" fontId="191" fillId="17" borderId="16">
      <alignment vertical="top"/>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4" fontId="107"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10" fontId="37" fillId="86" borderId="85" applyNumberFormat="0" applyBorder="0" applyAlignment="0" applyProtection="0"/>
    <xf numFmtId="0" fontId="191" fillId="10" borderId="9"/>
    <xf numFmtId="202" fontId="191" fillId="17" borderId="16">
      <alignment vertical="top"/>
    </xf>
    <xf numFmtId="0" fontId="22" fillId="0" borderId="0"/>
    <xf numFmtId="0" fontId="191" fillId="32" borderId="31" applyNumberFormat="0" applyFont="0" applyAlignment="0" applyProtection="0"/>
    <xf numFmtId="0" fontId="191" fillId="10" borderId="9"/>
    <xf numFmtId="0" fontId="191" fillId="10" borderId="9"/>
    <xf numFmtId="0" fontId="191" fillId="10" borderId="9"/>
    <xf numFmtId="4" fontId="191" fillId="92" borderId="91" applyNumberFormat="0" applyProtection="0">
      <alignment horizontal="right" vertical="center"/>
    </xf>
    <xf numFmtId="0" fontId="22" fillId="0" borderId="0"/>
    <xf numFmtId="0" fontId="191" fillId="10" borderId="9"/>
    <xf numFmtId="0" fontId="76" fillId="29" borderId="28" applyNumberFormat="0" applyAlignment="0" applyProtection="0"/>
    <xf numFmtId="4" fontId="107"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4" fontId="191" fillId="106" borderId="105"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42" fillId="54" borderId="53" applyNumberFormat="0" applyFont="0" applyAlignment="0" applyProtection="0"/>
    <xf numFmtId="0" fontId="191" fillId="10" borderId="9"/>
    <xf numFmtId="0" fontId="22" fillId="0" borderId="0"/>
    <xf numFmtId="0" fontId="76" fillId="29" borderId="28" applyNumberFormat="0" applyAlignment="0" applyProtection="0"/>
    <xf numFmtId="4" fontId="191" fillId="93" borderId="92" applyNumberFormat="0" applyProtection="0">
      <alignment horizontal="right" vertical="center"/>
    </xf>
    <xf numFmtId="0" fontId="22" fillId="0" borderId="0"/>
    <xf numFmtId="0" fontId="22" fillId="0" borderId="0"/>
    <xf numFmtId="0" fontId="191" fillId="10" borderId="9"/>
    <xf numFmtId="178" fontId="22" fillId="0" borderId="0"/>
    <xf numFmtId="0" fontId="22" fillId="32" borderId="31" applyNumberFormat="0" applyFont="0" applyAlignment="0" applyProtection="0"/>
    <xf numFmtId="0" fontId="22" fillId="0" borderId="0"/>
    <xf numFmtId="0" fontId="191" fillId="10" borderId="9"/>
    <xf numFmtId="0" fontId="76" fillId="29" borderId="28" applyNumberFormat="0" applyAlignment="0" applyProtection="0"/>
    <xf numFmtId="0" fontId="191" fillId="10" borderId="9"/>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191" fillId="10" borderId="9"/>
    <xf numFmtId="0" fontId="22" fillId="0" borderId="0"/>
    <xf numFmtId="0" fontId="42" fillId="39" borderId="38" applyNumberFormat="0" applyFont="0" applyAlignment="0" applyProtection="0"/>
    <xf numFmtId="202" fontId="191" fillId="17" borderId="16">
      <alignment vertical="top"/>
    </xf>
    <xf numFmtId="0" fontId="22" fillId="0" borderId="0"/>
    <xf numFmtId="0" fontId="191" fillId="10" borderId="9"/>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0" borderId="0"/>
    <xf numFmtId="0" fontId="191" fillId="10" borderId="9"/>
    <xf numFmtId="0" fontId="22" fillId="0" borderId="0"/>
    <xf numFmtId="0" fontId="22" fillId="0" borderId="0"/>
    <xf numFmtId="0" fontId="22" fillId="0" borderId="0"/>
    <xf numFmtId="0" fontId="191" fillId="10" borderId="9"/>
    <xf numFmtId="0" fontId="22" fillId="0" borderId="0"/>
    <xf numFmtId="0" fontId="191" fillId="10" borderId="9"/>
    <xf numFmtId="0" fontId="191" fillId="10" borderId="9"/>
    <xf numFmtId="0" fontId="191" fillId="10" borderId="9"/>
    <xf numFmtId="0" fontId="22" fillId="0" borderId="0"/>
    <xf numFmtId="0" fontId="22" fillId="0" borderId="0"/>
    <xf numFmtId="0" fontId="191" fillId="10" borderId="9"/>
    <xf numFmtId="0" fontId="191" fillId="10" borderId="9"/>
    <xf numFmtId="0" fontId="191" fillId="10" borderId="9"/>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191" fillId="10" borderId="9"/>
    <xf numFmtId="4" fontId="191" fillId="94" borderId="93" applyNumberFormat="0" applyProtection="0">
      <alignment horizontal="right" vertical="center"/>
    </xf>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191" fillId="10" borderId="9"/>
    <xf numFmtId="4" fontId="191" fillId="92" borderId="91" applyNumberFormat="0" applyProtection="0">
      <alignment horizontal="right" vertical="center"/>
    </xf>
    <xf numFmtId="0" fontId="191" fillId="10" borderId="9"/>
    <xf numFmtId="0" fontId="191" fillId="32" borderId="31" applyNumberFormat="0" applyFont="0" applyAlignment="0" applyProtection="0"/>
    <xf numFmtId="0" fontId="22" fillId="0" borderId="0"/>
    <xf numFmtId="0" fontId="22" fillId="0" borderId="0"/>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191" fillId="10" borderId="9"/>
    <xf numFmtId="0" fontId="191" fillId="10" borderId="9"/>
    <xf numFmtId="0" fontId="191" fillId="10" borderId="9"/>
    <xf numFmtId="0" fontId="22" fillId="0" borderId="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191" fillId="10" borderId="9"/>
    <xf numFmtId="0" fontId="191" fillId="10" borderId="9"/>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22" fillId="32" borderId="31" applyNumberFormat="0" applyFont="0" applyAlignment="0" applyProtection="0"/>
    <xf numFmtId="0" fontId="22" fillId="0" borderId="0"/>
    <xf numFmtId="0" fontId="22" fillId="0" borderId="0"/>
    <xf numFmtId="0" fontId="22" fillId="32" borderId="31" applyNumberFormat="0" applyFont="0" applyAlignment="0" applyProtection="0"/>
    <xf numFmtId="0" fontId="22" fillId="0" borderId="0"/>
    <xf numFmtId="0" fontId="191" fillId="10" borderId="9"/>
    <xf numFmtId="0" fontId="22" fillId="0" borderId="0"/>
    <xf numFmtId="0" fontId="42" fillId="39" borderId="38" applyNumberFormat="0" applyFont="0" applyAlignment="0" applyProtection="0"/>
    <xf numFmtId="0" fontId="191" fillId="0" borderId="0"/>
    <xf numFmtId="202" fontId="191" fillId="17" borderId="16">
      <alignment vertical="top"/>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191" fillId="10" borderId="9"/>
    <xf numFmtId="0" fontId="76" fillId="29" borderId="28" applyNumberFormat="0" applyAlignment="0" applyProtection="0"/>
    <xf numFmtId="0" fontId="191" fillId="10" borderId="9"/>
    <xf numFmtId="0" fontId="22" fillId="0" borderId="0"/>
    <xf numFmtId="0" fontId="22" fillId="0" borderId="0"/>
    <xf numFmtId="0" fontId="191" fillId="32" borderId="31" applyNumberFormat="0" applyFont="0" applyAlignment="0" applyProtection="0"/>
    <xf numFmtId="0" fontId="26" fillId="28" borderId="27" applyNumberFormat="0" applyFill="0" applyAlignment="0" applyProtection="0"/>
    <xf numFmtId="0" fontId="22" fillId="0" borderId="0"/>
    <xf numFmtId="0" fontId="191" fillId="10" borderId="9"/>
    <xf numFmtId="0" fontId="191" fillId="10" borderId="9"/>
    <xf numFmtId="0" fontId="26" fillId="28" borderId="27" applyNumberFormat="0" applyFill="0" applyAlignment="0" applyProtection="0"/>
    <xf numFmtId="0" fontId="76" fillId="29" borderId="28" applyNumberFormat="0" applyAlignment="0" applyProtection="0"/>
    <xf numFmtId="0" fontId="191" fillId="10" borderId="9"/>
    <xf numFmtId="0" fontId="191" fillId="10" borderId="9"/>
    <xf numFmtId="0" fontId="191" fillId="10" borderId="9"/>
    <xf numFmtId="0" fontId="22" fillId="0" borderId="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87" fillId="61" borderId="60" applyNumberFormat="0" applyAlignment="0" applyProtection="0"/>
    <xf numFmtId="0" fontId="191" fillId="10" borderId="9"/>
    <xf numFmtId="0" fontId="42" fillId="54" borderId="53" applyNumberFormat="0" applyFont="0" applyAlignment="0" applyProtection="0"/>
    <xf numFmtId="0" fontId="191" fillId="10" borderId="9"/>
    <xf numFmtId="0" fontId="22" fillId="32" borderId="31" applyNumberFormat="0" applyFont="0" applyAlignment="0" applyProtection="0"/>
    <xf numFmtId="0" fontId="22" fillId="0" borderId="0"/>
    <xf numFmtId="0" fontId="191" fillId="10" borderId="9"/>
    <xf numFmtId="0" fontId="22" fillId="32" borderId="31" applyNumberFormat="0" applyFont="0" applyAlignment="0" applyProtection="0"/>
    <xf numFmtId="0" fontId="87" fillId="61" borderId="60" applyNumberFormat="0" applyAlignment="0" applyProtection="0"/>
    <xf numFmtId="0" fontId="22"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22" fillId="0" borderId="0"/>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87" fillId="61" borderId="60" applyNumberForma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4" fontId="191" fillId="89" borderId="88" applyNumberFormat="0" applyProtection="0">
      <alignment horizontal="right" vertical="center"/>
    </xf>
    <xf numFmtId="0" fontId="22" fillId="0" borderId="0"/>
    <xf numFmtId="0" fontId="22" fillId="0" borderId="0"/>
    <xf numFmtId="0" fontId="22" fillId="0" borderId="0"/>
    <xf numFmtId="0" fontId="22" fillId="0" borderId="0"/>
    <xf numFmtId="0" fontId="87" fillId="61" borderId="60" applyNumberFormat="0" applyAlignment="0" applyProtection="0"/>
    <xf numFmtId="0" fontId="191" fillId="10" borderId="9"/>
    <xf numFmtId="0" fontId="42" fillId="54" borderId="53"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191" fillId="10" borderId="9"/>
    <xf numFmtId="0" fontId="191" fillId="10" borderId="9"/>
    <xf numFmtId="0" fontId="76" fillId="29" borderId="28" applyNumberFormat="0" applyAlignment="0" applyProtection="0"/>
    <xf numFmtId="0" fontId="22" fillId="0" borderId="0"/>
    <xf numFmtId="0" fontId="22" fillId="0" borderId="0"/>
    <xf numFmtId="0" fontId="191" fillId="10" borderId="9"/>
    <xf numFmtId="0" fontId="22" fillId="0" borderId="0"/>
    <xf numFmtId="0" fontId="22" fillId="0" borderId="0"/>
    <xf numFmtId="0" fontId="191" fillId="10" borderId="9"/>
    <xf numFmtId="0" fontId="76" fillId="29" borderId="28" applyNumberFormat="0" applyAlignment="0" applyProtection="0"/>
    <xf numFmtId="0" fontId="191" fillId="10" borderId="9"/>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22" fillId="0" borderId="0"/>
    <xf numFmtId="4" fontId="191" fillId="94" borderId="93" applyNumberFormat="0" applyProtection="0">
      <alignment horizontal="right" vertical="center"/>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191" fillId="10" borderId="9"/>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191" fillId="10" borderId="9"/>
    <xf numFmtId="198" fontId="96" fillId="77" borderId="76" applyAlignment="0" applyProtection="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191" fillId="10" borderId="9"/>
    <xf numFmtId="0" fontId="26" fillId="28" borderId="27" applyNumberFormat="0" applyFill="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91" fillId="92" borderId="91"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76" fillId="29" borderId="28" applyNumberFormat="0" applyAlignment="0" applyProtection="0"/>
    <xf numFmtId="0" fontId="191" fillId="10" borderId="9"/>
    <xf numFmtId="0" fontId="42" fillId="39" borderId="38" applyNumberFormat="0" applyFont="0" applyAlignment="0" applyProtection="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191" fillId="10" borderId="9"/>
    <xf numFmtId="9" fontId="22" fillId="0" borderId="0" applyFont="0" applyFill="0" applyBorder="0" applyAlignment="0" applyProtection="0"/>
    <xf numFmtId="0" fontId="191" fillId="10" borderId="9"/>
    <xf numFmtId="9" fontId="22" fillId="0" borderId="0" applyFont="0" applyFill="0" applyBorder="0" applyAlignment="0" applyProtection="0"/>
    <xf numFmtId="4" fontId="191" fillId="89" borderId="88" applyNumberFormat="0" applyProtection="0">
      <alignment horizontal="right" vertical="center"/>
    </xf>
    <xf numFmtId="0" fontId="22" fillId="0" borderId="0"/>
    <xf numFmtId="9" fontId="22" fillId="0" borderId="0" applyFont="0" applyFill="0" applyBorder="0" applyAlignment="0" applyProtection="0"/>
    <xf numFmtId="0" fontId="137" fillId="90" borderId="89" applyNumberFormat="0" applyAlignment="0" applyProtection="0"/>
    <xf numFmtId="0" fontId="22" fillId="0" borderId="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76" fillId="29" borderId="28" applyNumberFormat="0" applyAlignment="0" applyProtection="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4" fontId="191" fillId="107" borderId="106" applyNumberFormat="0" applyProtection="0">
      <alignment horizontal="right" vertical="center"/>
    </xf>
    <xf numFmtId="0" fontId="42" fillId="54" borderId="53" applyNumberFormat="0" applyFont="0" applyAlignment="0" applyProtection="0"/>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22" fillId="0" borderId="0"/>
    <xf numFmtId="0" fontId="76" fillId="29" borderId="28" applyNumberFormat="0" applyAlignment="0" applyProtection="0"/>
    <xf numFmtId="0" fontId="22" fillId="0" borderId="0"/>
    <xf numFmtId="0" fontId="22" fillId="0" borderId="0"/>
    <xf numFmtId="0" fontId="22" fillId="32" borderId="31" applyNumberFormat="0" applyFont="0" applyAlignment="0" applyProtection="0"/>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76" fillId="29" borderId="28" applyNumberFormat="0" applyAlignment="0" applyProtection="0"/>
    <xf numFmtId="0" fontId="191" fillId="10" borderId="9"/>
    <xf numFmtId="10" fontId="37" fillId="86" borderId="85" applyNumberFormat="0" applyBorder="0" applyAlignment="0" applyProtection="0"/>
    <xf numFmtId="0" fontId="76" fillId="29" borderId="28" applyNumberFormat="0" applyAlignment="0" applyProtection="0"/>
    <xf numFmtId="0" fontId="191" fillId="10" borderId="9"/>
    <xf numFmtId="0" fontId="191" fillId="10" borderId="9"/>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0" borderId="0"/>
    <xf numFmtId="0" fontId="191" fillId="10" borderId="9"/>
    <xf numFmtId="0" fontId="87" fillId="61" borderId="60" applyNumberFormat="0" applyAlignment="0" applyProtection="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191" fillId="10" borderId="9"/>
    <xf numFmtId="0" fontId="22" fillId="0" borderId="0"/>
    <xf numFmtId="0" fontId="191" fillId="10" borderId="9"/>
    <xf numFmtId="0" fontId="191" fillId="10" borderId="9"/>
    <xf numFmtId="0" fontId="42" fillId="54" borderId="53"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87" fillId="61" borderId="60" applyNumberFormat="0" applyAlignment="0" applyProtection="0"/>
    <xf numFmtId="0" fontId="22" fillId="0" borderId="0"/>
    <xf numFmtId="0" fontId="22" fillId="0" borderId="0"/>
    <xf numFmtId="0" fontId="191" fillId="32" borderId="31" applyNumberFormat="0" applyFont="0" applyAlignment="0" applyProtection="0"/>
    <xf numFmtId="0" fontId="76" fillId="29" borderId="28" applyNumberFormat="0" applyAlignment="0" applyProtection="0"/>
    <xf numFmtId="4" fontId="140" fillId="99" borderId="98" applyNumberFormat="0" applyProtection="0">
      <alignment horizontal="right" vertical="center"/>
    </xf>
    <xf numFmtId="0" fontId="22"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76" fillId="29" borderId="28" applyNumberFormat="0" applyAlignment="0" applyProtection="0"/>
    <xf numFmtId="0" fontId="191" fillId="10" borderId="9"/>
    <xf numFmtId="0" fontId="96" fillId="54" borderId="53">
      <alignment horizontal="left" vertical="center"/>
    </xf>
    <xf numFmtId="0" fontId="191" fillId="10" borderId="9"/>
    <xf numFmtId="0" fontId="191" fillId="10" borderId="9"/>
    <xf numFmtId="0" fontId="76" fillId="29" borderId="28" applyNumberFormat="0" applyAlignment="0" applyProtection="0"/>
    <xf numFmtId="0" fontId="22" fillId="0" borderId="0"/>
    <xf numFmtId="0" fontId="191" fillId="10" borderId="9"/>
    <xf numFmtId="0" fontId="22" fillId="0" borderId="0"/>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22" fillId="0" borderId="0"/>
    <xf numFmtId="0" fontId="191" fillId="10" borderId="9"/>
    <xf numFmtId="0" fontId="191" fillId="10" borderId="9"/>
    <xf numFmtId="0" fontId="22" fillId="0" borderId="0"/>
    <xf numFmtId="0" fontId="22" fillId="0" borderId="0"/>
    <xf numFmtId="0" fontId="22" fillId="0" borderId="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22" fillId="0" borderId="0"/>
    <xf numFmtId="0" fontId="191" fillId="10" borderId="9"/>
    <xf numFmtId="0" fontId="76" fillId="29" borderId="28" applyNumberFormat="0" applyAlignment="0" applyProtection="0"/>
    <xf numFmtId="0" fontId="76" fillId="29" borderId="28" applyNumberFormat="0" applyAlignment="0" applyProtection="0"/>
    <xf numFmtId="4" fontId="191" fillId="96" borderId="95" applyNumberFormat="0" applyProtection="0">
      <alignment horizontal="right" vertical="center"/>
    </xf>
    <xf numFmtId="0" fontId="191" fillId="10" borderId="9"/>
    <xf numFmtId="202" fontId="191" fillId="17" borderId="16">
      <alignment vertical="top"/>
    </xf>
    <xf numFmtId="0" fontId="191" fillId="10" borderId="9"/>
    <xf numFmtId="0" fontId="87" fillId="61" borderId="60" applyNumberFormat="0" applyAlignment="0" applyProtection="0"/>
    <xf numFmtId="0" fontId="22" fillId="32" borderId="31" applyNumberFormat="0" applyFont="0" applyAlignment="0" applyProtection="0"/>
    <xf numFmtId="0" fontId="76" fillId="29" borderId="28" applyNumberFormat="0" applyAlignment="0" applyProtection="0"/>
    <xf numFmtId="0" fontId="22" fillId="0" borderId="0"/>
    <xf numFmtId="0" fontId="191" fillId="10" borderId="9"/>
    <xf numFmtId="0" fontId="191" fillId="10" borderId="9"/>
    <xf numFmtId="0" fontId="191" fillId="10" borderId="9"/>
    <xf numFmtId="0" fontId="191" fillId="10" borderId="9"/>
    <xf numFmtId="0" fontId="105" fillId="29" borderId="28" applyNumberFormat="0" applyAlignment="0" applyProtection="0"/>
    <xf numFmtId="0" fontId="22" fillId="0" borderId="0"/>
    <xf numFmtId="0" fontId="22" fillId="0" borderId="0"/>
    <xf numFmtId="0" fontId="137" fillId="90" borderId="89" applyNumberFormat="0" applyAlignment="0" applyProtection="0"/>
    <xf numFmtId="0" fontId="22" fillId="0" borderId="0"/>
    <xf numFmtId="178"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191" fillId="10" borderId="9"/>
    <xf numFmtId="0" fontId="22" fillId="0" borderId="0"/>
    <xf numFmtId="0" fontId="137" fillId="90" borderId="89" applyNumberFormat="0" applyAlignment="0" applyProtection="0"/>
    <xf numFmtId="0" fontId="191" fillId="10" borderId="9"/>
    <xf numFmtId="0" fontId="191" fillId="10" borderId="9"/>
    <xf numFmtId="10" fontId="37" fillId="86" borderId="85" applyNumberFormat="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2" fillId="54" borderId="5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10" borderId="9"/>
    <xf numFmtId="0" fontId="42" fillId="54" borderId="53" applyNumberFormat="0" applyFont="0" applyAlignment="0" applyProtection="0"/>
    <xf numFmtId="0" fontId="191" fillId="10" borderId="9"/>
    <xf numFmtId="0" fontId="191" fillId="10" borderId="9"/>
    <xf numFmtId="0" fontId="42" fillId="39" borderId="38" applyNumberFormat="0" applyFont="0" applyAlignment="0" applyProtection="0"/>
    <xf numFmtId="0" fontId="42" fillId="39" borderId="38" applyNumberFormat="0" applyFont="0" applyAlignment="0" applyProtection="0"/>
    <xf numFmtId="0" fontId="76" fillId="29" borderId="28" applyNumberFormat="0" applyAlignment="0" applyProtection="0"/>
    <xf numFmtId="0" fontId="42" fillId="39" borderId="38" applyNumberFormat="0" applyFont="0" applyAlignment="0" applyProtection="0"/>
    <xf numFmtId="0" fontId="76" fillId="29" borderId="28" applyNumberFormat="0" applyAlignment="0" applyProtection="0"/>
    <xf numFmtId="0" fontId="137" fillId="90" borderId="89" applyNumberFormat="0" applyAlignment="0" applyProtection="0"/>
    <xf numFmtId="0" fontId="191" fillId="10" borderId="9"/>
    <xf numFmtId="4" fontId="191" fillId="106" borderId="105" applyNumberFormat="0" applyProtection="0">
      <alignment horizontal="right" vertical="center"/>
    </xf>
    <xf numFmtId="0" fontId="108" fillId="61" borderId="60" applyNumberFormat="0" applyAlignment="0" applyProtection="0"/>
    <xf numFmtId="0" fontId="191" fillId="10" borderId="9"/>
    <xf numFmtId="0" fontId="191" fillId="10" borderId="9"/>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92" borderId="91" applyNumberFormat="0" applyProtection="0">
      <alignment horizontal="right" vertical="center"/>
    </xf>
    <xf numFmtId="4" fontId="191" fillId="92" borderId="91" applyNumberFormat="0" applyProtection="0">
      <alignment horizontal="right" vertical="center"/>
    </xf>
    <xf numFmtId="0" fontId="42" fillId="54" borderId="53" applyNumberFormat="0" applyFont="0" applyAlignment="0" applyProtection="0"/>
    <xf numFmtId="0" fontId="76" fillId="29" borderId="28" applyNumberFormat="0" applyAlignment="0" applyProtection="0"/>
    <xf numFmtId="4" fontId="191" fillId="93" borderId="92" applyNumberFormat="0" applyProtection="0">
      <alignment horizontal="right" vertical="center"/>
    </xf>
    <xf numFmtId="4" fontId="191" fillId="93" borderId="92" applyNumberFormat="0" applyProtection="0">
      <alignment horizontal="right" vertical="center"/>
    </xf>
    <xf numFmtId="0" fontId="87" fillId="61" borderId="60" applyNumberFormat="0" applyAlignment="0" applyProtection="0"/>
    <xf numFmtId="4" fontId="191" fillId="94" borderId="93" applyNumberFormat="0" applyProtection="0">
      <alignment horizontal="right" vertical="center"/>
    </xf>
    <xf numFmtId="0" fontId="191" fillId="10" borderId="9"/>
    <xf numFmtId="0" fontId="22" fillId="0" borderId="0"/>
    <xf numFmtId="0" fontId="76" fillId="29" borderId="28" applyNumberFormat="0" applyAlignment="0" applyProtection="0"/>
    <xf numFmtId="4" fontId="191" fillId="89" borderId="88" applyNumberFormat="0" applyProtection="0">
      <alignment horizontal="right" vertical="center"/>
    </xf>
    <xf numFmtId="0" fontId="191" fillId="10" borderId="9"/>
    <xf numFmtId="0" fontId="22" fillId="0" borderId="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10" borderId="9"/>
    <xf numFmtId="4" fontId="191" fillId="106" borderId="105" applyNumberFormat="0" applyProtection="0">
      <alignment horizontal="right" vertical="center"/>
    </xf>
    <xf numFmtId="0" fontId="191" fillId="10" borderId="9"/>
    <xf numFmtId="0" fontId="76" fillId="29" borderId="28" applyNumberFormat="0" applyAlignment="0" applyProtection="0"/>
    <xf numFmtId="0" fontId="191" fillId="32" borderId="31" applyNumberFormat="0" applyFont="0" applyAlignment="0" applyProtection="0"/>
    <xf numFmtId="0" fontId="22" fillId="0" borderId="0"/>
    <xf numFmtId="0" fontId="22" fillId="0" borderId="0"/>
    <xf numFmtId="0" fontId="22" fillId="0" borderId="0"/>
    <xf numFmtId="0" fontId="22" fillId="0" borderId="0"/>
    <xf numFmtId="202" fontId="191" fillId="17" borderId="16">
      <alignment vertical="top"/>
    </xf>
    <xf numFmtId="0" fontId="105"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4" fontId="191" fillId="96" borderId="95" applyNumberFormat="0" applyProtection="0">
      <alignment horizontal="right" vertical="center"/>
    </xf>
    <xf numFmtId="202" fontId="191" fillId="17" borderId="16">
      <alignment vertical="top"/>
    </xf>
    <xf numFmtId="0" fontId="191" fillId="10" borderId="9"/>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191" fillId="10" borderId="9"/>
    <xf numFmtId="0" fontId="191" fillId="10" borderId="9"/>
    <xf numFmtId="0" fontId="191" fillId="32" borderId="31" applyNumberFormat="0" applyFont="0" applyAlignment="0" applyProtection="0"/>
    <xf numFmtId="4" fontId="191" fillId="101" borderId="100" applyNumberFormat="0" applyProtection="0">
      <alignment horizontal="right" vertical="center"/>
    </xf>
    <xf numFmtId="0" fontId="22" fillId="0" borderId="0"/>
    <xf numFmtId="0" fontId="42" fillId="39" borderId="38" applyNumberFormat="0" applyFont="0" applyAlignment="0" applyProtection="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4" fontId="191" fillId="96" borderId="95" applyNumberFormat="0" applyProtection="0">
      <alignment horizontal="right" vertical="center"/>
    </xf>
    <xf numFmtId="0" fontId="22" fillId="0" borderId="0"/>
    <xf numFmtId="0" fontId="191" fillId="10" borderId="9"/>
    <xf numFmtId="0" fontId="22" fillId="0" borderId="0"/>
    <xf numFmtId="0" fontId="191" fillId="10" borderId="9"/>
    <xf numFmtId="0" fontId="137" fillId="90" borderId="89"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07" fillId="95" borderId="94"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202" fontId="191" fillId="17" borderId="16">
      <alignment vertical="top"/>
    </xf>
    <xf numFmtId="202" fontId="191" fillId="17" borderId="16">
      <alignment vertical="top"/>
    </xf>
    <xf numFmtId="0" fontId="22" fillId="0" borderId="0"/>
    <xf numFmtId="0" fontId="22" fillId="0" borderId="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37" fillId="90" borderId="89" applyNumberFormat="0" applyAlignment="0" applyProtection="0"/>
    <xf numFmtId="0" fontId="191" fillId="10" borderId="9"/>
    <xf numFmtId="0" fontId="87" fillId="61" borderId="60" applyNumberFormat="0" applyAlignment="0" applyProtection="0"/>
    <xf numFmtId="0" fontId="76" fillId="29" borderId="28" applyNumberFormat="0" applyAlignment="0" applyProtection="0"/>
    <xf numFmtId="0" fontId="76" fillId="29" borderId="28" applyNumberFormat="0" applyAlignment="0" applyProtection="0"/>
    <xf numFmtId="0" fontId="87" fillId="61" borderId="60" applyNumberFormat="0" applyAlignment="0" applyProtection="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76" fillId="29" borderId="28" applyNumberFormat="0" applyAlignment="0" applyProtection="0"/>
    <xf numFmtId="0" fontId="22" fillId="0" borderId="0"/>
    <xf numFmtId="0" fontId="22" fillId="32" borderId="31" applyNumberFormat="0" applyFont="0" applyAlignment="0" applyProtection="0"/>
    <xf numFmtId="0" fontId="191" fillId="10" borderId="9"/>
    <xf numFmtId="0" fontId="76" fillId="29" borderId="28" applyNumberFormat="0" applyAlignment="0" applyProtection="0"/>
    <xf numFmtId="0" fontId="22" fillId="0" borderId="0"/>
    <xf numFmtId="0" fontId="76" fillId="29" borderId="28" applyNumberFormat="0" applyAlignment="0" applyProtection="0"/>
    <xf numFmtId="0" fontId="76" fillId="29" borderId="28" applyNumberFormat="0" applyAlignment="0" applyProtection="0"/>
    <xf numFmtId="4" fontId="136" fillId="7" borderId="6" applyNumberFormat="0" applyProtection="0">
      <alignment vertical="center"/>
    </xf>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0" borderId="0"/>
    <xf numFmtId="10" fontId="37" fillId="86" borderId="85" applyNumberFormat="0" applyBorder="0" applyAlignment="0" applyProtection="0"/>
    <xf numFmtId="0" fontId="22" fillId="0" borderId="0"/>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22" fillId="0" borderId="0"/>
    <xf numFmtId="0" fontId="76" fillId="29" borderId="28" applyNumberFormat="0" applyAlignment="0" applyProtection="0"/>
    <xf numFmtId="0" fontId="76" fillId="29" borderId="28" applyNumberFormat="0" applyAlignment="0" applyProtection="0"/>
    <xf numFmtId="0" fontId="22" fillId="0" borderId="0"/>
    <xf numFmtId="0" fontId="191" fillId="10" borderId="9"/>
    <xf numFmtId="0" fontId="22" fillId="0" borderId="0"/>
    <xf numFmtId="0" fontId="22" fillId="0" borderId="0"/>
    <xf numFmtId="0" fontId="22" fillId="0" borderId="0"/>
    <xf numFmtId="0" fontId="22" fillId="32" borderId="31" applyNumberFormat="0" applyFont="0" applyAlignment="0" applyProtection="0"/>
    <xf numFmtId="0" fontId="191" fillId="32" borderId="31" applyNumberFormat="0" applyFont="0" applyAlignment="0" applyProtection="0"/>
    <xf numFmtId="0" fontId="191" fillId="10" borderId="9"/>
    <xf numFmtId="0" fontId="22" fillId="0" borderId="0"/>
    <xf numFmtId="0" fontId="76" fillId="29" borderId="28" applyNumberFormat="0" applyAlignment="0" applyProtection="0"/>
    <xf numFmtId="0" fontId="96" fillId="54" borderId="53">
      <alignment horizontal="left" vertical="center"/>
    </xf>
    <xf numFmtId="0" fontId="191" fillId="10" borderId="9"/>
    <xf numFmtId="0" fontId="96" fillId="54" borderId="53">
      <alignment horizontal="left" vertical="center"/>
    </xf>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91" fillId="32" borderId="31" applyNumberFormat="0" applyFon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4" fontId="191" fillId="93" borderId="92" applyNumberFormat="0" applyProtection="0">
      <alignment horizontal="right" vertical="center"/>
    </xf>
    <xf numFmtId="0" fontId="191" fillId="10" borderId="9"/>
    <xf numFmtId="0" fontId="105" fillId="29" borderId="28" applyNumberFormat="0" applyAlignment="0" applyProtection="0"/>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76" fillId="29" borderId="28" applyNumberFormat="0" applyAlignment="0" applyProtection="0"/>
    <xf numFmtId="0" fontId="42" fillId="54" borderId="53" applyNumberFormat="0" applyFont="0" applyAlignment="0" applyProtection="0"/>
    <xf numFmtId="0" fontId="42" fillId="54" borderId="53" applyNumberFormat="0" applyFont="0" applyAlignment="0" applyProtection="0"/>
    <xf numFmtId="0" fontId="76" fillId="29" borderId="28" applyNumberFormat="0" applyAlignment="0" applyProtection="0"/>
    <xf numFmtId="0" fontId="191" fillId="10" borderId="9"/>
    <xf numFmtId="0" fontId="191" fillId="10" borderId="9"/>
    <xf numFmtId="0" fontId="191" fillId="10" borderId="9"/>
    <xf numFmtId="0" fontId="26" fillId="28" borderId="27" applyNumberFormat="0" applyFill="0" applyAlignment="0" applyProtection="0"/>
    <xf numFmtId="0" fontId="42" fillId="54" borderId="53" applyNumberFormat="0" applyFont="0" applyAlignment="0" applyProtection="0"/>
    <xf numFmtId="0" fontId="191" fillId="10" borderId="9"/>
    <xf numFmtId="0" fontId="42" fillId="54" borderId="53" applyNumberFormat="0" applyFont="0" applyAlignment="0" applyProtection="0"/>
    <xf numFmtId="0" fontId="42" fillId="54" borderId="53" applyNumberFormat="0" applyFont="0" applyAlignment="0" applyProtection="0"/>
    <xf numFmtId="0" fontId="191" fillId="10" borderId="9"/>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0" fontId="191" fillId="10" borderId="9"/>
    <xf numFmtId="198" fontId="96" fillId="77" borderId="76" applyAlignment="0" applyProtection="0"/>
    <xf numFmtId="0" fontId="87" fillId="61" borderId="60" applyNumberFormat="0" applyAlignment="0" applyProtection="0"/>
    <xf numFmtId="0" fontId="191" fillId="10" borderId="9"/>
    <xf numFmtId="0" fontId="144" fillId="90" borderId="89"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191" fillId="10" borderId="9"/>
    <xf numFmtId="0" fontId="191" fillId="10" borderId="9"/>
    <xf numFmtId="0" fontId="191" fillId="10" borderId="9"/>
    <xf numFmtId="0" fontId="22" fillId="0" borderId="0"/>
    <xf numFmtId="0" fontId="191" fillId="10" borderId="9"/>
    <xf numFmtId="0" fontId="42" fillId="39" borderId="38" applyNumberFormat="0" applyFont="0" applyAlignment="0" applyProtection="0"/>
    <xf numFmtId="0" fontId="191" fillId="10" borderId="9"/>
    <xf numFmtId="0" fontId="76" fillId="29" borderId="28" applyNumberFormat="0" applyAlignment="0" applyProtection="0"/>
    <xf numFmtId="198" fontId="96" fillId="77" borderId="76" applyAlignment="0" applyProtection="0"/>
    <xf numFmtId="0" fontId="22" fillId="0" borderId="0"/>
    <xf numFmtId="0" fontId="191" fillId="10" borderId="9"/>
    <xf numFmtId="0" fontId="22" fillId="0" borderId="0"/>
    <xf numFmtId="0" fontId="191" fillId="10" borderId="9"/>
    <xf numFmtId="0" fontId="191" fillId="10" borderId="9"/>
    <xf numFmtId="0" fontId="42" fillId="39" borderId="38" applyNumberFormat="0" applyFont="0" applyAlignment="0" applyProtection="0"/>
    <xf numFmtId="0" fontId="191" fillId="10" borderId="9"/>
    <xf numFmtId="0" fontId="22" fillId="0" borderId="0"/>
    <xf numFmtId="0" fontId="191" fillId="10" borderId="9"/>
    <xf numFmtId="0" fontId="76" fillId="29" borderId="28"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32" borderId="31" applyNumberFormat="0" applyFont="0" applyAlignment="0" applyProtection="0"/>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42" fillId="54" borderId="53" applyNumberFormat="0" applyFont="0" applyAlignment="0" applyProtection="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191" fillId="10" borderId="9"/>
    <xf numFmtId="0" fontId="22" fillId="0" borderId="0"/>
    <xf numFmtId="0" fontId="137" fillId="90" borderId="89" applyNumberFormat="0" applyAlignment="0" applyProtection="0"/>
    <xf numFmtId="0" fontId="191" fillId="10" borderId="9"/>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76" fillId="29" borderId="28" applyNumberFormat="0" applyAlignment="0" applyProtection="0"/>
    <xf numFmtId="0" fontId="76" fillId="29" borderId="28" applyNumberFormat="0" applyAlignment="0" applyProtection="0"/>
    <xf numFmtId="0" fontId="22" fillId="0" borderId="0"/>
    <xf numFmtId="0" fontId="76" fillId="29" borderId="28" applyNumberFormat="0" applyAlignment="0" applyProtection="0"/>
    <xf numFmtId="0" fontId="22" fillId="0" borderId="0"/>
    <xf numFmtId="0" fontId="22" fillId="0" borderId="0"/>
    <xf numFmtId="0" fontId="191" fillId="10" borderId="9"/>
    <xf numFmtId="0" fontId="22" fillId="32" borderId="31" applyNumberFormat="0" applyFont="0" applyAlignment="0" applyProtection="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7" fillId="61" borderId="60" applyNumberFormat="0" applyAlignment="0" applyProtection="0"/>
    <xf numFmtId="0" fontId="191" fillId="10" borderId="9"/>
    <xf numFmtId="0" fontId="191" fillId="10" borderId="9"/>
    <xf numFmtId="0" fontId="42" fillId="39" borderId="38" applyNumberFormat="0" applyFont="0" applyAlignment="0" applyProtection="0"/>
    <xf numFmtId="0" fontId="87" fillId="61" borderId="60" applyNumberFormat="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91" fillId="96" borderId="95"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202" fontId="191" fillId="17" borderId="16">
      <alignment vertical="top"/>
    </xf>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32" borderId="31" applyNumberFormat="0" applyFont="0" applyAlignment="0" applyProtection="0"/>
    <xf numFmtId="0" fontId="22" fillId="0" borderId="0"/>
    <xf numFmtId="0" fontId="191" fillId="10" borderId="9"/>
    <xf numFmtId="0" fontId="22" fillId="0" borderId="0"/>
    <xf numFmtId="0" fontId="191" fillId="10" borderId="9"/>
    <xf numFmtId="0" fontId="191" fillId="10" borderId="9"/>
    <xf numFmtId="0" fontId="22" fillId="0" borderId="0"/>
    <xf numFmtId="0" fontId="191" fillId="10" borderId="9"/>
    <xf numFmtId="0" fontId="22" fillId="0" borderId="0"/>
    <xf numFmtId="0" fontId="22" fillId="0" borderId="0"/>
    <xf numFmtId="0" fontId="22" fillId="0" borderId="0"/>
    <xf numFmtId="0" fontId="96" fillId="54" borderId="53">
      <alignment horizontal="left" vertical="center"/>
    </xf>
    <xf numFmtId="0" fontId="22" fillId="0" borderId="0"/>
    <xf numFmtId="0" fontId="191" fillId="32" borderId="31" applyNumberFormat="0" applyFont="0" applyAlignment="0" applyProtection="0"/>
    <xf numFmtId="0" fontId="191" fillId="10" borderId="9"/>
    <xf numFmtId="0" fontId="22" fillId="0" borderId="0"/>
    <xf numFmtId="0" fontId="191" fillId="10" borderId="9"/>
    <xf numFmtId="0" fontId="22" fillId="0" borderId="0"/>
    <xf numFmtId="198" fontId="96" fillId="77" borderId="76" applyAlignment="0" applyProtection="0"/>
    <xf numFmtId="0" fontId="76" fillId="29" borderId="28" applyNumberFormat="0" applyAlignment="0" applyProtection="0"/>
    <xf numFmtId="0" fontId="22" fillId="0" borderId="0"/>
    <xf numFmtId="202" fontId="191" fillId="17" borderId="16">
      <alignment vertical="top"/>
    </xf>
    <xf numFmtId="0" fontId="191" fillId="10" borderId="9"/>
    <xf numFmtId="0" fontId="76" fillId="29" borderId="28" applyNumberFormat="0" applyAlignment="0" applyProtection="0"/>
    <xf numFmtId="0" fontId="22" fillId="0" borderId="0"/>
    <xf numFmtId="0" fontId="191" fillId="10" borderId="9"/>
    <xf numFmtId="0" fontId="22" fillId="0" borderId="0"/>
    <xf numFmtId="0" fontId="22"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10" fontId="37" fillId="86" borderId="85" applyNumberFormat="0" applyBorder="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10" fontId="37" fillId="86" borderId="85" applyNumberFormat="0" applyBorder="0" applyAlignment="0" applyProtection="0"/>
    <xf numFmtId="0" fontId="22" fillId="0" borderId="0"/>
    <xf numFmtId="0" fontId="22" fillId="0" borderId="0"/>
    <xf numFmtId="0" fontId="22" fillId="0" borderId="0"/>
    <xf numFmtId="0" fontId="22" fillId="0" borderId="0"/>
    <xf numFmtId="0" fontId="144" fillId="90" borderId="89" applyNumberFormat="0" applyAlignment="0" applyProtection="0"/>
    <xf numFmtId="0" fontId="191" fillId="10" borderId="9"/>
    <xf numFmtId="0" fontId="22" fillId="0" borderId="0"/>
    <xf numFmtId="0" fontId="22" fillId="0" borderId="0"/>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96" fillId="54" borderId="53">
      <alignment horizontal="left" vertical="center"/>
    </xf>
    <xf numFmtId="0" fontId="191" fillId="10" borderId="9"/>
    <xf numFmtId="0" fontId="42" fillId="54" borderId="53" applyNumberFormat="0" applyFont="0" applyAlignment="0" applyProtection="0"/>
    <xf numFmtId="0" fontId="22" fillId="0" borderId="0"/>
    <xf numFmtId="0" fontId="22" fillId="0" borderId="0"/>
    <xf numFmtId="0" fontId="76" fillId="29" borderId="28" applyNumberFormat="0" applyAlignment="0" applyProtection="0"/>
    <xf numFmtId="0" fontId="87" fillId="61" borderId="60" applyNumberFormat="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22" fillId="0" borderId="0"/>
    <xf numFmtId="0" fontId="42" fillId="39" borderId="38" applyNumberFormat="0" applyFont="0" applyAlignment="0" applyProtection="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22" fillId="0" borderId="0"/>
    <xf numFmtId="4" fontId="136" fillId="7" borderId="6" applyNumberFormat="0" applyProtection="0">
      <alignment vertical="center"/>
    </xf>
    <xf numFmtId="0" fontId="22" fillId="0" borderId="0"/>
    <xf numFmtId="0" fontId="22" fillId="0" borderId="0"/>
    <xf numFmtId="0" fontId="76" fillId="29" borderId="28" applyNumberFormat="0" applyAlignment="0" applyProtection="0"/>
    <xf numFmtId="4" fontId="191" fillId="92" borderId="91"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87" fillId="61" borderId="60" applyNumberFormat="0" applyAlignment="0" applyProtection="0"/>
    <xf numFmtId="0" fontId="76" fillId="29" borderId="28" applyNumberFormat="0" applyAlignment="0" applyProtection="0"/>
    <xf numFmtId="0" fontId="87" fillId="61" borderId="60" applyNumberFormat="0" applyAlignment="0" applyProtection="0"/>
    <xf numFmtId="0" fontId="191" fillId="10" borderId="9"/>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42" fillId="39" borderId="38" applyNumberFormat="0" applyFon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87" fillId="61" borderId="60" applyNumberFormat="0" applyAlignment="0" applyProtection="0"/>
    <xf numFmtId="0" fontId="22" fillId="0" borderId="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26" fillId="28" borderId="27" applyNumberFormat="0" applyFill="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42" fillId="39" borderId="38" applyNumberFormat="0" applyFont="0" applyAlignment="0" applyProtection="0"/>
    <xf numFmtId="0" fontId="22" fillId="0" borderId="0"/>
    <xf numFmtId="0" fontId="22" fillId="0" borderId="0"/>
    <xf numFmtId="0" fontId="96" fillId="54" borderId="53">
      <alignment horizontal="left" vertical="center"/>
    </xf>
    <xf numFmtId="0" fontId="22" fillId="0" borderId="0"/>
    <xf numFmtId="0" fontId="191" fillId="10" borderId="9"/>
    <xf numFmtId="0" fontId="76" fillId="29" borderId="28" applyNumberFormat="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198" fontId="96" fillId="77" borderId="76" applyAlignment="0" applyProtection="0"/>
    <xf numFmtId="0" fontId="22" fillId="0" borderId="0"/>
    <xf numFmtId="0" fontId="76" fillId="29" borderId="28" applyNumberFormat="0" applyAlignment="0" applyProtection="0"/>
    <xf numFmtId="0" fontId="76" fillId="29" borderId="28" applyNumberFormat="0" applyAlignment="0" applyProtection="0"/>
    <xf numFmtId="0" fontId="22" fillId="32" borderId="31" applyNumberFormat="0" applyFont="0" applyAlignment="0" applyProtection="0"/>
    <xf numFmtId="0" fontId="191" fillId="10" borderId="9"/>
    <xf numFmtId="4" fontId="191" fillId="92" borderId="91" applyNumberFormat="0" applyProtection="0">
      <alignment horizontal="right" vertical="center"/>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191" fillId="10" borderId="9"/>
    <xf numFmtId="0" fontId="191" fillId="10" borderId="9"/>
    <xf numFmtId="4" fontId="140" fillId="99" borderId="98" applyNumberFormat="0" applyProtection="0">
      <alignment horizontal="right" vertical="center"/>
    </xf>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191" fillId="10" borderId="9"/>
    <xf numFmtId="0" fontId="22" fillId="0" borderId="0"/>
    <xf numFmtId="0" fontId="22" fillId="0" borderId="0"/>
    <xf numFmtId="0" fontId="191" fillId="10" borderId="9"/>
    <xf numFmtId="0" fontId="22" fillId="0" borderId="0"/>
    <xf numFmtId="0" fontId="191" fillId="32" borderId="31" applyNumberFormat="0" applyFont="0" applyAlignment="0" applyProtection="0"/>
    <xf numFmtId="0" fontId="22" fillId="88" borderId="87" applyNumberFormat="0" applyFont="0" applyAlignment="0" applyProtection="0"/>
    <xf numFmtId="4" fontId="191" fillId="96" borderId="95" applyNumberFormat="0" applyProtection="0">
      <alignment horizontal="right" vertical="center"/>
    </xf>
    <xf numFmtId="0" fontId="22" fillId="88" borderId="87" applyNumberFormat="0" applyFont="0" applyAlignment="0" applyProtection="0"/>
    <xf numFmtId="0" fontId="22" fillId="88" borderId="87" applyNumberFormat="0" applyFont="0" applyAlignment="0" applyProtection="0"/>
    <xf numFmtId="10" fontId="37" fillId="86" borderId="85" applyNumberFormat="0" applyBorder="0" applyAlignment="0" applyProtection="0"/>
    <xf numFmtId="0" fontId="42" fillId="54" borderId="53" applyNumberFormat="0" applyFont="0" applyAlignment="0" applyProtection="0"/>
    <xf numFmtId="0" fontId="26" fillId="28" borderId="27" applyNumberFormat="0" applyFill="0" applyAlignment="0" applyProtection="0"/>
    <xf numFmtId="0" fontId="191" fillId="10" borderId="9"/>
    <xf numFmtId="0" fontId="76" fillId="29" borderId="28" applyNumberFormat="0" applyAlignment="0" applyProtection="0"/>
    <xf numFmtId="0" fontId="26" fillId="28" borderId="27" applyNumberFormat="0" applyFill="0" applyAlignment="0" applyProtection="0"/>
    <xf numFmtId="0" fontId="191" fillId="10" borderId="9"/>
    <xf numFmtId="0" fontId="191" fillId="10" borderId="9"/>
    <xf numFmtId="0" fontId="22" fillId="0" borderId="0"/>
    <xf numFmtId="0" fontId="191" fillId="10" borderId="9"/>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202" fontId="191" fillId="17" borderId="16">
      <alignment vertical="top"/>
    </xf>
    <xf numFmtId="0" fontId="191" fillId="10" borderId="9"/>
    <xf numFmtId="0" fontId="76" fillId="29" borderId="28" applyNumberFormat="0" applyAlignment="0" applyProtection="0"/>
    <xf numFmtId="202" fontId="191" fillId="17" borderId="16">
      <alignment vertical="top"/>
    </xf>
    <xf numFmtId="0" fontId="22" fillId="0" borderId="0"/>
    <xf numFmtId="0" fontId="22" fillId="0" borderId="0"/>
    <xf numFmtId="202" fontId="191" fillId="17" borderId="16">
      <alignment vertical="top"/>
    </xf>
    <xf numFmtId="0" fontId="191" fillId="10" borderId="9"/>
    <xf numFmtId="202" fontId="191" fillId="17" borderId="16">
      <alignment vertical="top"/>
    </xf>
    <xf numFmtId="0" fontId="191" fillId="32" borderId="31" applyNumberFormat="0" applyFont="0" applyAlignment="0" applyProtection="0"/>
    <xf numFmtId="202" fontId="191" fillId="17" borderId="16">
      <alignment vertical="top"/>
    </xf>
    <xf numFmtId="0" fontId="191" fillId="10" borderId="9"/>
    <xf numFmtId="0" fontId="105" fillId="29" borderId="28" applyNumberFormat="0" applyAlignment="0" applyProtection="0"/>
    <xf numFmtId="0" fontId="191" fillId="10" borderId="9"/>
    <xf numFmtId="0" fontId="105" fillId="29" borderId="28" applyNumberFormat="0" applyAlignment="0" applyProtection="0"/>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202" fontId="191" fillId="17" borderId="16">
      <alignment vertical="top"/>
    </xf>
    <xf numFmtId="202" fontId="191" fillId="17" borderId="16">
      <alignment vertical="top"/>
    </xf>
    <xf numFmtId="4" fontId="140" fillId="99" borderId="98" applyNumberFormat="0" applyProtection="0">
      <alignment horizontal="right" vertical="center"/>
    </xf>
    <xf numFmtId="0" fontId="22" fillId="0" borderId="0"/>
    <xf numFmtId="0" fontId="191" fillId="10" borderId="9"/>
    <xf numFmtId="0" fontId="42" fillId="54" borderId="53" applyNumberFormat="0" applyFont="0" applyAlignment="0" applyProtection="0"/>
    <xf numFmtId="4" fontId="191" fillId="111" borderId="110" applyNumberFormat="0" applyProtection="0">
      <alignment vertical="center"/>
    </xf>
    <xf numFmtId="0" fontId="191" fillId="10" borderId="9"/>
    <xf numFmtId="0" fontId="191" fillId="10" borderId="9"/>
    <xf numFmtId="0" fontId="191" fillId="10" borderId="9"/>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87" fillId="61" borderId="60" applyNumberFormat="0" applyAlignment="0" applyProtection="0"/>
    <xf numFmtId="0" fontId="22" fillId="0" borderId="0"/>
    <xf numFmtId="0" fontId="22" fillId="0" borderId="0"/>
    <xf numFmtId="202" fontId="191" fillId="17" borderId="16">
      <alignment vertical="top"/>
    </xf>
    <xf numFmtId="202" fontId="191" fillId="17" borderId="16">
      <alignment vertical="top"/>
    </xf>
    <xf numFmtId="0" fontId="26" fillId="28" borderId="27" applyNumberFormat="0" applyFill="0" applyAlignment="0" applyProtection="0"/>
    <xf numFmtId="0" fontId="42" fillId="39" borderId="38" applyNumberFormat="0" applyFont="0" applyAlignment="0" applyProtection="0"/>
    <xf numFmtId="0" fontId="191" fillId="10" borderId="9"/>
    <xf numFmtId="0" fontId="22" fillId="0" borderId="0"/>
    <xf numFmtId="0" fontId="22" fillId="0" borderId="0"/>
    <xf numFmtId="0" fontId="191" fillId="10" borderId="9"/>
    <xf numFmtId="0" fontId="191" fillId="10" borderId="9"/>
    <xf numFmtId="9" fontId="22" fillId="0" borderId="0" applyFont="0" applyFill="0" applyBorder="0" applyAlignment="0" applyProtection="0"/>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87" fillId="61" borderId="60" applyNumberForma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0" fontId="191" fillId="32" borderId="31" applyNumberFormat="0" applyFont="0" applyAlignment="0" applyProtection="0"/>
    <xf numFmtId="0" fontId="137"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10" borderId="9"/>
    <xf numFmtId="0" fontId="87" fillId="61" borderId="60" applyNumberFormat="0" applyAlignment="0" applyProtection="0"/>
    <xf numFmtId="0" fontId="76" fillId="29" borderId="28" applyNumberForma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37" fillId="90" borderId="89" applyNumberFormat="0" applyAlignment="0" applyProtection="0"/>
    <xf numFmtId="0" fontId="191" fillId="10" borderId="9"/>
    <xf numFmtId="0" fontId="191" fillId="10" borderId="9"/>
    <xf numFmtId="0" fontId="22" fillId="0" borderId="0"/>
    <xf numFmtId="0" fontId="191" fillId="10" borderId="9"/>
    <xf numFmtId="0" fontId="137" fillId="90" borderId="89" applyNumberFormat="0" applyAlignment="0" applyProtection="0"/>
    <xf numFmtId="0" fontId="22" fillId="0" borderId="0"/>
    <xf numFmtId="0" fontId="191" fillId="10" borderId="9"/>
    <xf numFmtId="0" fontId="191" fillId="10" borderId="9"/>
    <xf numFmtId="4" fontId="191" fillId="101" borderId="100" applyNumberFormat="0" applyProtection="0">
      <alignment horizontal="right" vertical="center"/>
    </xf>
    <xf numFmtId="0" fontId="191" fillId="10" borderId="9"/>
    <xf numFmtId="0" fontId="42" fillId="54" borderId="53" applyNumberFormat="0" applyFont="0" applyAlignment="0" applyProtection="0"/>
    <xf numFmtId="0" fontId="191" fillId="10" borderId="9"/>
    <xf numFmtId="0" fontId="191" fillId="32" borderId="31" applyNumberFormat="0" applyFont="0" applyAlignment="0" applyProtection="0"/>
    <xf numFmtId="4" fontId="140" fillId="99" borderId="98" applyNumberFormat="0" applyProtection="0">
      <alignment horizontal="right" vertical="center"/>
    </xf>
    <xf numFmtId="0" fontId="22" fillId="32" borderId="31" applyNumberFormat="0" applyFont="0" applyAlignment="0" applyProtection="0"/>
    <xf numFmtId="0" fontId="191" fillId="10" borderId="9"/>
    <xf numFmtId="4" fontId="140" fillId="99" borderId="98" applyNumberFormat="0" applyProtection="0">
      <alignment horizontal="right" vertical="center"/>
    </xf>
    <xf numFmtId="202" fontId="191" fillId="17" borderId="16">
      <alignment vertical="top"/>
    </xf>
    <xf numFmtId="0" fontId="191" fillId="10" borderId="9"/>
    <xf numFmtId="0" fontId="87" fillId="61" borderId="60" applyNumberFormat="0" applyAlignment="0" applyProtection="0"/>
    <xf numFmtId="0" fontId="191" fillId="10" borderId="9"/>
    <xf numFmtId="0" fontId="22" fillId="0" borderId="0"/>
    <xf numFmtId="0" fontId="22" fillId="0" borderId="0"/>
    <xf numFmtId="0" fontId="191" fillId="10" borderId="9"/>
    <xf numFmtId="0" fontId="191" fillId="10" borderId="9"/>
    <xf numFmtId="0" fontId="105" fillId="29" borderId="28" applyNumberFormat="0" applyAlignment="0" applyProtection="0"/>
    <xf numFmtId="0" fontId="22" fillId="0" borderId="0"/>
    <xf numFmtId="0" fontId="76" fillId="29" borderId="28" applyNumberFormat="0" applyAlignment="0" applyProtection="0"/>
    <xf numFmtId="0" fontId="22" fillId="0" borderId="0"/>
    <xf numFmtId="0" fontId="191" fillId="10" borderId="9"/>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42" fillId="39" borderId="38" applyNumberFormat="0" applyFont="0" applyAlignment="0" applyProtection="0"/>
    <xf numFmtId="0" fontId="191" fillId="10" borderId="9"/>
    <xf numFmtId="0" fontId="22" fillId="0" borderId="0"/>
    <xf numFmtId="0" fontId="191" fillId="10" borderId="9"/>
    <xf numFmtId="0" fontId="191" fillId="10" borderId="9"/>
    <xf numFmtId="4" fontId="191" fillId="93" borderId="92" applyNumberFormat="0" applyProtection="0">
      <alignment horizontal="right" vertical="center"/>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42" fillId="39" borderId="38" applyNumberFormat="0" applyFont="0" applyAlignment="0" applyProtection="0"/>
    <xf numFmtId="0" fontId="191" fillId="10" borderId="9"/>
    <xf numFmtId="0" fontId="191" fillId="10" borderId="9"/>
    <xf numFmtId="0" fontId="191" fillId="10" borderId="9"/>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42" fillId="39" borderId="38" applyNumberFormat="0" applyFont="0" applyAlignment="0" applyProtection="0"/>
    <xf numFmtId="0" fontId="22" fillId="0" borderId="0"/>
    <xf numFmtId="0" fontId="22" fillId="0" borderId="0"/>
    <xf numFmtId="0" fontId="191" fillId="10" borderId="9"/>
    <xf numFmtId="0" fontId="191" fillId="32" borderId="31" applyNumberFormat="0" applyFon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87" fillId="61" borderId="60"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42" fillId="54" borderId="53" applyNumberFormat="0" applyFon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76" fillId="29" borderId="28" applyNumberFormat="0" applyAlignment="0" applyProtection="0"/>
    <xf numFmtId="0" fontId="22" fillId="0" borderId="0"/>
    <xf numFmtId="0" fontId="22" fillId="0" borderId="0"/>
    <xf numFmtId="0" fontId="22" fillId="0" borderId="0"/>
    <xf numFmtId="0" fontId="22" fillId="0" borderId="0"/>
    <xf numFmtId="0" fontId="191" fillId="10" borderId="9"/>
    <xf numFmtId="0" fontId="42" fillId="54" borderId="53" applyNumberFormat="0" applyFont="0" applyAlignment="0" applyProtection="0"/>
    <xf numFmtId="0" fontId="76" fillId="29" borderId="28" applyNumberFormat="0" applyAlignment="0" applyProtection="0"/>
    <xf numFmtId="178" fontId="22" fillId="0" borderId="0"/>
    <xf numFmtId="178"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191" fillId="10" borderId="9"/>
    <xf numFmtId="0" fontId="105" fillId="29" borderId="28" applyNumberFormat="0" applyAlignment="0" applyProtection="0"/>
    <xf numFmtId="0" fontId="191" fillId="10" borderId="9"/>
    <xf numFmtId="0" fontId="76" fillId="29" borderId="28" applyNumberFormat="0" applyAlignment="0" applyProtection="0"/>
    <xf numFmtId="0" fontId="144" fillId="90" borderId="89" applyNumberFormat="0" applyAlignment="0" applyProtection="0"/>
    <xf numFmtId="0" fontId="191" fillId="10" borderId="9"/>
    <xf numFmtId="4" fontId="107" fillId="95" borderId="94" applyNumberFormat="0" applyProtection="0">
      <alignment horizontal="right" vertical="center"/>
    </xf>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191" fillId="10" borderId="9"/>
    <xf numFmtId="0" fontId="22" fillId="0" borderId="0"/>
    <xf numFmtId="0" fontId="42" fillId="54" borderId="53" applyNumberFormat="0" applyFont="0" applyAlignment="0" applyProtection="0"/>
    <xf numFmtId="0" fontId="191" fillId="10" borderId="9"/>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32" borderId="31" applyNumberFormat="0" applyFont="0" applyAlignment="0" applyProtection="0"/>
    <xf numFmtId="0" fontId="191" fillId="10" borderId="9"/>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42" fillId="39" borderId="38" applyNumberFormat="0" applyFont="0" applyAlignment="0" applyProtection="0"/>
    <xf numFmtId="0" fontId="191" fillId="10" borderId="9"/>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191" fillId="10" borderId="9"/>
    <xf numFmtId="0" fontId="191" fillId="10" borderId="9"/>
    <xf numFmtId="0" fontId="76" fillId="29" borderId="28" applyNumberFormat="0" applyAlignment="0" applyProtection="0"/>
    <xf numFmtId="202" fontId="191" fillId="17" borderId="16">
      <alignment vertical="top"/>
    </xf>
    <xf numFmtId="0" fontId="22" fillId="0" borderId="0"/>
    <xf numFmtId="0" fontId="87" fillId="61" borderId="60" applyNumberFormat="0" applyAlignment="0" applyProtection="0"/>
    <xf numFmtId="0" fontId="191" fillId="10" borderId="9"/>
    <xf numFmtId="0" fontId="42" fillId="54" borderId="53" applyNumberFormat="0" applyFon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191" fillId="10" borderId="9"/>
    <xf numFmtId="202" fontId="191" fillId="17" borderId="16">
      <alignment vertical="top"/>
    </xf>
    <xf numFmtId="0" fontId="22" fillId="32" borderId="31" applyNumberFormat="0" applyFont="0" applyAlignment="0" applyProtection="0"/>
    <xf numFmtId="0" fontId="191" fillId="10" borderId="9"/>
    <xf numFmtId="0" fontId="191" fillId="10" borderId="9"/>
    <xf numFmtId="0" fontId="26" fillId="28" borderId="27" applyNumberFormat="0" applyFill="0" applyAlignment="0" applyProtection="0"/>
    <xf numFmtId="0" fontId="191" fillId="32" borderId="31" applyNumberFormat="0" applyFont="0" applyAlignment="0" applyProtection="0"/>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4" fontId="191" fillId="92" borderId="91" applyNumberFormat="0" applyProtection="0">
      <alignment horizontal="right" vertical="center"/>
    </xf>
    <xf numFmtId="0" fontId="22" fillId="32" borderId="31" applyNumberFormat="0" applyFont="0" applyAlignment="0" applyProtection="0"/>
    <xf numFmtId="0" fontId="191" fillId="10" borderId="9"/>
    <xf numFmtId="0" fontId="137" fillId="90" borderId="89" applyNumberFormat="0" applyAlignment="0" applyProtection="0"/>
    <xf numFmtId="0" fontId="22" fillId="32" borderId="31" applyNumberFormat="0" applyFont="0" applyAlignment="0" applyProtection="0"/>
    <xf numFmtId="0" fontId="22" fillId="32" borderId="31" applyNumberFormat="0" applyFont="0" applyAlignment="0" applyProtection="0"/>
    <xf numFmtId="0" fontId="22" fillId="0" borderId="0"/>
    <xf numFmtId="0" fontId="22" fillId="0" borderId="0"/>
    <xf numFmtId="9" fontId="22" fillId="0" borderId="0" applyFont="0" applyFill="0" applyBorder="0" applyAlignment="0" applyProtection="0"/>
    <xf numFmtId="0" fontId="191" fillId="10" borderId="9"/>
    <xf numFmtId="0" fontId="191" fillId="10" borderId="9"/>
    <xf numFmtId="0" fontId="105" fillId="29" borderId="28" applyNumberFormat="0" applyAlignment="0" applyProtection="0"/>
    <xf numFmtId="0" fontId="191" fillId="10" borderId="9"/>
    <xf numFmtId="0" fontId="87" fillId="61" borderId="60" applyNumberFormat="0" applyAlignment="0" applyProtection="0"/>
    <xf numFmtId="0" fontId="42" fillId="54" borderId="53" applyNumberFormat="0" applyFont="0" applyAlignment="0" applyProtection="0"/>
    <xf numFmtId="0" fontId="191" fillId="10" borderId="9"/>
    <xf numFmtId="0" fontId="22" fillId="0" borderId="0"/>
    <xf numFmtId="0" fontId="42" fillId="54" borderId="53" applyNumberFormat="0" applyFont="0" applyAlignment="0" applyProtection="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22" fillId="0" borderId="0"/>
    <xf numFmtId="0" fontId="137" fillId="90" borderId="89" applyNumberForma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37" fillId="90" borderId="89"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37" fillId="90" borderId="89" applyNumberFormat="0" applyAlignment="0" applyProtection="0"/>
    <xf numFmtId="0" fontId="191" fillId="10" borderId="9"/>
    <xf numFmtId="202" fontId="191" fillId="17" borderId="16">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91" fillId="89" borderId="88" applyNumberFormat="0" applyProtection="0">
      <alignment horizontal="right" vertical="center"/>
    </xf>
    <xf numFmtId="0" fontId="22" fillId="0" borderId="0"/>
    <xf numFmtId="0" fontId="22" fillId="0" borderId="0"/>
    <xf numFmtId="4" fontId="191" fillId="101" borderId="100" applyNumberFormat="0" applyProtection="0">
      <alignment horizontal="right" vertical="center"/>
    </xf>
    <xf numFmtId="0" fontId="22" fillId="0" borderId="0"/>
    <xf numFmtId="0" fontId="22" fillId="0" borderId="0"/>
    <xf numFmtId="0" fontId="191" fillId="10" borderId="9"/>
    <xf numFmtId="0" fontId="22" fillId="0" borderId="0"/>
    <xf numFmtId="0" fontId="22" fillId="0" borderId="0"/>
    <xf numFmtId="0" fontId="191" fillId="10" borderId="9"/>
    <xf numFmtId="0" fontId="76" fillId="29" borderId="28" applyNumberFormat="0" applyAlignment="0" applyProtection="0"/>
    <xf numFmtId="0" fontId="191" fillId="10" borderId="9"/>
    <xf numFmtId="0" fontId="191" fillId="10" borderId="9"/>
    <xf numFmtId="0" fontId="22" fillId="0" borderId="0"/>
    <xf numFmtId="0" fontId="42" fillId="54" borderId="53" applyNumberFormat="0" applyFont="0" applyAlignment="0" applyProtection="0"/>
    <xf numFmtId="0" fontId="191" fillId="10" borderId="9"/>
    <xf numFmtId="0" fontId="22" fillId="0" borderId="0"/>
    <xf numFmtId="0" fontId="22" fillId="0" borderId="0"/>
    <xf numFmtId="0" fontId="22" fillId="0" borderId="0"/>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22" fillId="0" borderId="0"/>
    <xf numFmtId="0" fontId="76" fillId="29" borderId="28" applyNumberFormat="0" applyAlignment="0" applyProtection="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37" fillId="90" borderId="89" applyNumberFormat="0" applyAlignment="0" applyProtection="0"/>
    <xf numFmtId="0" fontId="22" fillId="0" borderId="0"/>
    <xf numFmtId="0" fontId="76" fillId="29" borderId="28" applyNumberFormat="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54" borderId="53"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140" fillId="99" borderId="98" applyNumberFormat="0" applyProtection="0">
      <alignment horizontal="right" vertical="center"/>
    </xf>
    <xf numFmtId="0" fontId="22" fillId="0" borderId="0"/>
    <xf numFmtId="4" fontId="140" fillId="99" borderId="98"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42" fillId="39" borderId="38" applyNumberFormat="0" applyFont="0" applyAlignment="0" applyProtection="0"/>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198" fontId="96" fillId="77" borderId="76" applyAlignment="0" applyProtection="0"/>
    <xf numFmtId="0" fontId="22" fillId="32" borderId="31" applyNumberFormat="0" applyFont="0" applyAlignment="0" applyProtection="0"/>
    <xf numFmtId="0" fontId="76" fillId="29" borderId="28" applyNumberFormat="0" applyAlignment="0" applyProtection="0"/>
    <xf numFmtId="0" fontId="191" fillId="32" borderId="31" applyNumberFormat="0" applyFont="0" applyAlignment="0" applyProtection="0"/>
    <xf numFmtId="0" fontId="42" fillId="54" borderId="53" applyNumberFormat="0" applyFont="0" applyAlignment="0" applyProtection="0"/>
    <xf numFmtId="0" fontId="191" fillId="32" borderId="31" applyNumberFormat="0" applyFont="0" applyAlignment="0" applyProtection="0"/>
    <xf numFmtId="4" fontId="191" fillId="108" borderId="107" applyNumberFormat="0" applyProtection="0">
      <alignment horizontal="right" vertical="center"/>
    </xf>
    <xf numFmtId="0" fontId="42" fillId="54" borderId="53" applyNumberFormat="0" applyFont="0" applyAlignment="0" applyProtection="0"/>
    <xf numFmtId="0" fontId="191" fillId="10" borderId="9"/>
    <xf numFmtId="0" fontId="191" fillId="10" borderId="9"/>
    <xf numFmtId="0" fontId="137" fillId="90" borderId="89" applyNumberFormat="0" applyAlignment="0" applyProtection="0"/>
    <xf numFmtId="0" fontId="42" fillId="39" borderId="38" applyNumberFormat="0" applyFont="0" applyAlignment="0" applyProtection="0"/>
    <xf numFmtId="0" fontId="42" fillId="39" borderId="38"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191" fillId="10" borderId="9"/>
    <xf numFmtId="4" fontId="191" fillId="89" borderId="88"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22" fillId="0" borderId="0"/>
    <xf numFmtId="0" fontId="191" fillId="10" borderId="9"/>
    <xf numFmtId="0" fontId="22" fillId="0" borderId="0"/>
    <xf numFmtId="0" fontId="191" fillId="10" borderId="9"/>
    <xf numFmtId="0" fontId="22" fillId="0" borderId="0"/>
    <xf numFmtId="0" fontId="22" fillId="0" borderId="0"/>
    <xf numFmtId="0" fontId="191" fillId="10" borderId="9"/>
    <xf numFmtId="178" fontId="22" fillId="0" borderId="0"/>
    <xf numFmtId="178" fontId="22" fillId="0" borderId="0"/>
    <xf numFmtId="0" fontId="42" fillId="54" borderId="53" applyNumberFormat="0" applyFont="0" applyAlignment="0" applyProtection="0"/>
    <xf numFmtId="0" fontId="26" fillId="28" borderId="27" applyNumberFormat="0" applyFill="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44"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10" borderId="9"/>
    <xf numFmtId="202" fontId="191" fillId="17" borderId="16">
      <alignment vertical="top"/>
    </xf>
    <xf numFmtId="0" fontId="87" fillId="61" borderId="60" applyNumberFormat="0" applyAlignment="0" applyProtection="0"/>
    <xf numFmtId="0" fontId="22" fillId="0" borderId="0"/>
    <xf numFmtId="0" fontId="22" fillId="0" borderId="0"/>
    <xf numFmtId="0" fontId="22" fillId="0" borderId="0"/>
    <xf numFmtId="0" fontId="191" fillId="10" borderId="9"/>
    <xf numFmtId="202" fontId="191" fillId="17" borderId="16">
      <alignment vertical="top"/>
    </xf>
    <xf numFmtId="4" fontId="107" fillId="111" borderId="110" applyNumberFormat="0" applyProtection="0">
      <alignment vertical="center"/>
    </xf>
    <xf numFmtId="0" fontId="137" fillId="90" borderId="89" applyNumberFormat="0" applyAlignment="0" applyProtection="0"/>
    <xf numFmtId="4" fontId="191" fillId="89" borderId="88" applyNumberFormat="0" applyProtection="0">
      <alignment horizontal="right" vertical="center"/>
    </xf>
    <xf numFmtId="0" fontId="191" fillId="10" borderId="9"/>
    <xf numFmtId="0" fontId="191" fillId="10" borderId="9"/>
    <xf numFmtId="0" fontId="87" fillId="61" borderId="60" applyNumberFormat="0" applyAlignment="0" applyProtection="0"/>
    <xf numFmtId="0" fontId="76" fillId="29" borderId="28" applyNumberFormat="0" applyAlignment="0" applyProtection="0"/>
    <xf numFmtId="0" fontId="42" fillId="54" borderId="53" applyNumberFormat="0" applyFont="0" applyAlignment="0" applyProtection="0"/>
    <xf numFmtId="0" fontId="76" fillId="29" borderId="28" applyNumberFormat="0" applyAlignment="0" applyProtection="0"/>
    <xf numFmtId="0" fontId="76" fillId="29" borderId="28" applyNumberFormat="0" applyAlignment="0" applyProtection="0"/>
    <xf numFmtId="0" fontId="22" fillId="0" borderId="0"/>
    <xf numFmtId="0" fontId="22" fillId="0" borderId="0"/>
    <xf numFmtId="0" fontId="22" fillId="0" borderId="0"/>
    <xf numFmtId="0" fontId="22" fillId="0" borderId="0"/>
    <xf numFmtId="0" fontId="22" fillId="0" borderId="0"/>
    <xf numFmtId="0" fontId="76" fillId="29" borderId="28" applyNumberFormat="0" applyAlignment="0" applyProtection="0"/>
    <xf numFmtId="0" fontId="22" fillId="0" borderId="0"/>
    <xf numFmtId="0" fontId="22" fillId="0" borderId="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10" borderId="9"/>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202" fontId="191" fillId="17" borderId="16">
      <alignment vertical="top"/>
    </xf>
    <xf numFmtId="202" fontId="191" fillId="17" borderId="16">
      <alignment vertical="top"/>
    </xf>
    <xf numFmtId="202" fontId="191" fillId="17" borderId="16">
      <alignment vertical="top"/>
    </xf>
    <xf numFmtId="0" fontId="76" fillId="29" borderId="28" applyNumberFormat="0" applyAlignment="0" applyProtection="0"/>
    <xf numFmtId="202" fontId="191" fillId="17" borderId="16">
      <alignment vertical="top"/>
    </xf>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191" fillId="10" borderId="9"/>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10" borderId="9"/>
    <xf numFmtId="0" fontId="87" fillId="61" borderId="60" applyNumberFormat="0" applyAlignment="0" applyProtection="0"/>
    <xf numFmtId="202" fontId="191" fillId="17" borderId="16">
      <alignment vertical="top"/>
    </xf>
    <xf numFmtId="0" fontId="87" fillId="61" borderId="60" applyNumberFormat="0" applyAlignment="0" applyProtection="0"/>
    <xf numFmtId="0" fontId="22" fillId="32" borderId="31" applyNumberFormat="0" applyFont="0" applyAlignment="0" applyProtection="0"/>
    <xf numFmtId="198" fontId="96" fillId="77" borderId="76"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191" fillId="32" borderId="31" applyNumberFormat="0" applyFont="0" applyAlignment="0" applyProtection="0"/>
    <xf numFmtId="4" fontId="191" fillId="96" borderId="95" applyNumberFormat="0" applyProtection="0">
      <alignment horizontal="right" vertical="center"/>
    </xf>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198" fontId="96" fillId="77" borderId="76" applyAlignment="0" applyProtection="0"/>
    <xf numFmtId="0" fontId="144" fillId="90" borderId="89" applyNumberFormat="0" applyAlignment="0" applyProtection="0"/>
    <xf numFmtId="0" fontId="137" fillId="90" borderId="8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7" fillId="90" borderId="89" applyNumberFormat="0" applyAlignment="0" applyProtection="0"/>
    <xf numFmtId="0" fontId="137" fillId="90" borderId="89" applyNumberFormat="0" applyAlignment="0" applyProtection="0"/>
    <xf numFmtId="0" fontId="22" fillId="0" borderId="0"/>
    <xf numFmtId="0" fontId="22" fillId="0" borderId="0"/>
    <xf numFmtId="0" fontId="22" fillId="0" borderId="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40" fillId="99" borderId="98"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0" borderId="0"/>
    <xf numFmtId="0" fontId="191" fillId="10" borderId="9"/>
    <xf numFmtId="0" fontId="191" fillId="10" borderId="9"/>
    <xf numFmtId="0" fontId="191" fillId="10" borderId="9"/>
    <xf numFmtId="0" fontId="191" fillId="10" borderId="9"/>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76" fillId="29" borderId="28" applyNumberFormat="0" applyAlignment="0" applyProtection="0"/>
    <xf numFmtId="0" fontId="76" fillId="29" borderId="28" applyNumberFormat="0" applyAlignment="0" applyProtection="0"/>
    <xf numFmtId="0" fontId="144" fillId="90" borderId="89" applyNumberFormat="0" applyAlignment="0" applyProtection="0"/>
    <xf numFmtId="202" fontId="191" fillId="17" borderId="16">
      <alignment vertical="top"/>
    </xf>
    <xf numFmtId="0" fontId="22" fillId="0" borderId="0"/>
    <xf numFmtId="0" fontId="144" fillId="90" borderId="89" applyNumberFormat="0" applyAlignment="0" applyProtection="0"/>
    <xf numFmtId="0" fontId="191" fillId="10" borderId="9"/>
    <xf numFmtId="178" fontId="22" fillId="0" borderId="0"/>
    <xf numFmtId="178" fontId="22" fillId="0" borderId="0"/>
    <xf numFmtId="0" fontId="191" fillId="10" borderId="9"/>
    <xf numFmtId="178" fontId="22" fillId="0" borderId="0"/>
    <xf numFmtId="178" fontId="22" fillId="0" borderId="0"/>
    <xf numFmtId="178" fontId="22" fillId="0" borderId="0"/>
    <xf numFmtId="178" fontId="22" fillId="0" borderId="0"/>
    <xf numFmtId="178" fontId="22" fillId="0" borderId="0"/>
    <xf numFmtId="178" fontId="22" fillId="0" borderId="0"/>
    <xf numFmtId="0" fontId="191" fillId="10" borderId="9"/>
    <xf numFmtId="0" fontId="22" fillId="32" borderId="31" applyNumberFormat="0" applyFont="0" applyAlignment="0" applyProtection="0"/>
    <xf numFmtId="0" fontId="22" fillId="0" borderId="0"/>
    <xf numFmtId="0" fontId="191" fillId="10" borderId="9"/>
    <xf numFmtId="0" fontId="22" fillId="0" borderId="0"/>
    <xf numFmtId="0" fontId="22" fillId="0" borderId="0"/>
    <xf numFmtId="0" fontId="22" fillId="0" borderId="0"/>
    <xf numFmtId="0" fontId="22" fillId="0" borderId="0"/>
    <xf numFmtId="0" fontId="191" fillId="10" borderId="9"/>
    <xf numFmtId="0" fontId="42" fillId="39" borderId="38" applyNumberFormat="0" applyFont="0" applyAlignment="0" applyProtection="0"/>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87" fillId="61" borderId="60" applyNumberForma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2" borderId="31" applyNumberFormat="0" applyFont="0" applyAlignment="0" applyProtection="0"/>
    <xf numFmtId="4" fontId="34" fillId="95" borderId="94" applyNumberFormat="0" applyProtection="0">
      <alignment horizontal="right" vertical="center"/>
    </xf>
    <xf numFmtId="0" fontId="22" fillId="32" borderId="31" applyNumberFormat="0" applyFont="0" applyAlignment="0" applyProtection="0"/>
    <xf numFmtId="0" fontId="22" fillId="0" borderId="0"/>
    <xf numFmtId="0" fontId="22" fillId="0" borderId="0"/>
    <xf numFmtId="0" fontId="22" fillId="0" borderId="0"/>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4" fontId="191" fillId="96" borderId="95" applyNumberFormat="0" applyProtection="0">
      <alignment horizontal="right" vertical="center"/>
    </xf>
    <xf numFmtId="0" fontId="22" fillId="88" borderId="87" applyNumberFormat="0" applyFont="0" applyAlignment="0" applyProtection="0"/>
    <xf numFmtId="4" fontId="191" fillId="89" borderId="88" applyNumberFormat="0" applyProtection="0">
      <alignment horizontal="right" vertical="center"/>
    </xf>
    <xf numFmtId="0" fontId="22" fillId="88" borderId="87" applyNumberFormat="0" applyFont="0" applyAlignment="0" applyProtection="0"/>
    <xf numFmtId="4" fontId="191" fillId="101" borderId="100" applyNumberFormat="0" applyProtection="0">
      <alignment horizontal="right" vertical="center"/>
    </xf>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22" fillId="88" borderId="87"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144" fillId="90" borderId="89" applyNumberFormat="0" applyAlignment="0" applyProtection="0"/>
    <xf numFmtId="0" fontId="137" fillId="90" borderId="89" applyNumberFormat="0" applyAlignment="0" applyProtection="0"/>
    <xf numFmtId="202" fontId="191" fillId="17" borderId="16">
      <alignment vertical="top"/>
    </xf>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4" fontId="136" fillId="7" borderId="6" applyNumberFormat="0" applyProtection="0">
      <alignment vertical="center"/>
    </xf>
    <xf numFmtId="0" fontId="42" fillId="39" borderId="38" applyNumberFormat="0" applyFont="0" applyAlignment="0" applyProtection="0"/>
    <xf numFmtId="0" fontId="191" fillId="32" borderId="31"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10" borderId="9"/>
    <xf numFmtId="0" fontId="87" fillId="61" borderId="60" applyNumberFormat="0" applyAlignment="0" applyProtection="0"/>
    <xf numFmtId="0" fontId="137" fillId="90" borderId="89"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10" borderId="9"/>
    <xf numFmtId="9" fontId="22" fillId="0" borderId="0" applyFont="0" applyFill="0" applyBorder="0" applyAlignment="0" applyProtection="0"/>
    <xf numFmtId="0" fontId="191" fillId="10" borderId="9"/>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76" fillId="29" borderId="28"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91" fillId="32" borderId="31" applyNumberFormat="0" applyFont="0" applyAlignment="0" applyProtection="0"/>
    <xf numFmtId="0" fontId="26" fillId="28" borderId="27" applyNumberFormat="0" applyFill="0" applyAlignment="0" applyProtection="0"/>
    <xf numFmtId="0" fontId="22" fillId="32" borderId="31" applyNumberFormat="0" applyFont="0" applyAlignment="0" applyProtection="0"/>
    <xf numFmtId="0" fontId="22" fillId="32" borderId="31" applyNumberFormat="0" applyFont="0" applyAlignment="0" applyProtection="0"/>
    <xf numFmtId="0" fontId="26" fillId="28" borderId="27" applyNumberFormat="0" applyFill="0" applyAlignment="0" applyProtection="0"/>
    <xf numFmtId="0" fontId="22" fillId="32" borderId="31" applyNumberFormat="0" applyFont="0" applyAlignment="0" applyProtection="0"/>
    <xf numFmtId="0" fontId="76" fillId="29" borderId="28" applyNumberFormat="0" applyAlignment="0" applyProtection="0"/>
    <xf numFmtId="0" fontId="191" fillId="10" borderId="9"/>
    <xf numFmtId="4" fontId="136" fillId="7" borderId="6" applyNumberFormat="0" applyProtection="0">
      <alignment vertical="center"/>
    </xf>
    <xf numFmtId="0" fontId="191" fillId="32" borderId="31" applyNumberFormat="0" applyFont="0" applyAlignment="0" applyProtection="0"/>
    <xf numFmtId="0" fontId="191" fillId="10" borderId="9"/>
    <xf numFmtId="0" fontId="191" fillId="10" borderId="9"/>
    <xf numFmtId="0" fontId="137" fillId="90" borderId="89" applyNumberFormat="0" applyAlignment="0" applyProtection="0"/>
    <xf numFmtId="4" fontId="107" fillId="95" borderId="94" applyNumberFormat="0" applyProtection="0">
      <alignment horizontal="right" vertical="center"/>
    </xf>
    <xf numFmtId="4" fontId="191" fillId="89" borderId="88" applyNumberFormat="0" applyProtection="0">
      <alignment horizontal="right" vertical="center"/>
    </xf>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4" fontId="99" fillId="7" borderId="6" applyNumberFormat="0" applyProtection="0">
      <alignment vertical="center"/>
    </xf>
    <xf numFmtId="4" fontId="99" fillId="7" borderId="6" applyNumberFormat="0" applyProtection="0">
      <alignment vertical="center"/>
    </xf>
    <xf numFmtId="0" fontId="191" fillId="10" borderId="9"/>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22" fillId="32" borderId="31" applyNumberFormat="0" applyFont="0" applyAlignment="0" applyProtection="0"/>
    <xf numFmtId="4" fontId="191" fillId="111" borderId="110" applyNumberFormat="0" applyProtection="0">
      <alignment vertical="center"/>
    </xf>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76" fillId="29" borderId="28" applyNumberFormat="0" applyAlignment="0" applyProtection="0"/>
    <xf numFmtId="0" fontId="191" fillId="10" borderId="9"/>
    <xf numFmtId="0" fontId="191" fillId="10" borderId="9"/>
    <xf numFmtId="0" fontId="191" fillId="32" borderId="31" applyNumberFormat="0" applyFont="0" applyAlignment="0" applyProtection="0"/>
    <xf numFmtId="0" fontId="191" fillId="10" borderId="9"/>
    <xf numFmtId="0" fontId="191" fillId="10" borderId="9"/>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4" fontId="191" fillId="92" borderId="91" applyNumberFormat="0" applyProtection="0">
      <alignment horizontal="right" vertical="center"/>
    </xf>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26" fillId="28" borderId="27" applyNumberFormat="0" applyFill="0" applyAlignment="0" applyProtection="0"/>
    <xf numFmtId="0" fontId="191" fillId="0" borderId="0"/>
    <xf numFmtId="0" fontId="191" fillId="0" borderId="0"/>
    <xf numFmtId="166" fontId="60" fillId="0" borderId="0" applyFont="0" applyFill="0" applyBorder="0" applyAlignment="0" applyProtection="0"/>
    <xf numFmtId="0" fontId="191" fillId="0" borderId="0"/>
    <xf numFmtId="166" fontId="60" fillId="0" borderId="0" applyFont="0" applyFill="0" applyBorder="0" applyAlignment="0" applyProtection="0"/>
    <xf numFmtId="0" fontId="22" fillId="125" borderId="124" applyNumberFormat="0" applyBorder="0" applyAlignment="0" applyProtection="0"/>
    <xf numFmtId="0" fontId="22" fillId="126" borderId="125"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22" fillId="140" borderId="139" applyNumberFormat="0" applyBorder="0" applyAlignment="0" applyProtection="0"/>
    <xf numFmtId="0" fontId="22" fillId="141" borderId="140" applyNumberFormat="0" applyBorder="0" applyAlignment="0" applyProtection="0"/>
    <xf numFmtId="0" fontId="22" fillId="0" borderId="0"/>
    <xf numFmtId="0" fontId="22" fillId="0" borderId="0"/>
    <xf numFmtId="0" fontId="22" fillId="143" borderId="142"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143" borderId="142" applyNumberFormat="0" applyFont="0" applyAlignment="0" applyProtection="0"/>
    <xf numFmtId="0" fontId="22" fillId="125" borderId="124" applyNumberFormat="0" applyBorder="0" applyAlignment="0" applyProtection="0"/>
    <xf numFmtId="0" fontId="22" fillId="126" borderId="125" applyNumberFormat="0" applyBorder="0" applyAlignment="0" applyProtection="0"/>
    <xf numFmtId="0" fontId="22" fillId="128" borderId="127" applyNumberFormat="0" applyBorder="0" applyAlignment="0" applyProtection="0"/>
    <xf numFmtId="0" fontId="22" fillId="129" borderId="128" applyNumberFormat="0" applyBorder="0" applyAlignment="0" applyProtection="0"/>
    <xf numFmtId="0" fontId="22" fillId="131" borderId="130" applyNumberFormat="0" applyBorder="0" applyAlignment="0" applyProtection="0"/>
    <xf numFmtId="0" fontId="22" fillId="132" borderId="131" applyNumberFormat="0" applyBorder="0" applyAlignment="0" applyProtection="0"/>
    <xf numFmtId="0" fontId="22" fillId="134" borderId="133" applyNumberFormat="0" applyBorder="0" applyAlignment="0" applyProtection="0"/>
    <xf numFmtId="0" fontId="22" fillId="135" borderId="134" applyNumberFormat="0" applyBorder="0" applyAlignment="0" applyProtection="0"/>
    <xf numFmtId="0" fontId="22" fillId="137" borderId="136" applyNumberFormat="0" applyBorder="0" applyAlignment="0" applyProtection="0"/>
    <xf numFmtId="0" fontId="22" fillId="138" borderId="137" applyNumberFormat="0" applyBorder="0" applyAlignment="0" applyProtection="0"/>
    <xf numFmtId="0" fontId="22" fillId="0" borderId="0"/>
    <xf numFmtId="0" fontId="22" fillId="140" borderId="139" applyNumberFormat="0" applyBorder="0" applyAlignment="0" applyProtection="0"/>
    <xf numFmtId="0" fontId="22" fillId="141" borderId="140" applyNumberFormat="0" applyBorder="0" applyAlignment="0" applyProtection="0"/>
    <xf numFmtId="0" fontId="22" fillId="0" borderId="0"/>
    <xf numFmtId="0" fontId="22" fillId="0" borderId="0"/>
    <xf numFmtId="0" fontId="191" fillId="10" borderId="9"/>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1" fillId="10" borderId="9"/>
    <xf numFmtId="0" fontId="22" fillId="0" borderId="0"/>
    <xf numFmtId="0" fontId="22" fillId="0" borderId="0"/>
    <xf numFmtId="0" fontId="22" fillId="0" borderId="0"/>
    <xf numFmtId="0" fontId="191" fillId="32" borderId="31" applyNumberFormat="0" applyFont="0" applyAlignment="0" applyProtection="0"/>
    <xf numFmtId="0" fontId="191" fillId="32" borderId="31" applyNumberFormat="0" applyFont="0" applyAlignment="0" applyProtection="0"/>
    <xf numFmtId="0" fontId="191" fillId="10" borderId="9"/>
    <xf numFmtId="0" fontId="42" fillId="39" borderId="38" applyNumberFormat="0" applyFont="0" applyAlignment="0" applyProtection="0"/>
    <xf numFmtId="0" fontId="191" fillId="32" borderId="31" applyNumberFormat="0" applyFont="0" applyAlignment="0" applyProtection="0"/>
    <xf numFmtId="0" fontId="22" fillId="0" borderId="0"/>
    <xf numFmtId="0" fontId="22" fillId="0" borderId="0"/>
    <xf numFmtId="0" fontId="191" fillId="10" borderId="9"/>
    <xf numFmtId="0" fontId="22" fillId="0" borderId="0"/>
    <xf numFmtId="4" fontId="191" fillId="93" borderId="92" applyNumberFormat="0" applyProtection="0">
      <alignment horizontal="right" vertical="center"/>
    </xf>
    <xf numFmtId="0" fontId="191" fillId="10" borderId="9"/>
    <xf numFmtId="0" fontId="191" fillId="10" borderId="9"/>
    <xf numFmtId="0" fontId="191" fillId="32" borderId="31" applyNumberFormat="0" applyFont="0" applyAlignment="0" applyProtection="0"/>
    <xf numFmtId="10" fontId="37" fillId="86" borderId="85" applyNumberFormat="0" applyBorder="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10" borderId="9"/>
    <xf numFmtId="0" fontId="137" fillId="90" borderId="89" applyNumberFormat="0" applyAlignment="0" applyProtection="0"/>
    <xf numFmtId="0" fontId="137" fillId="90" borderId="89"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198" fontId="96" fillId="77" borderId="76" applyAlignment="0" applyProtection="0"/>
    <xf numFmtId="0" fontId="76" fillId="29" borderId="28" applyNumberFormat="0" applyAlignment="0" applyProtection="0"/>
    <xf numFmtId="0" fontId="191" fillId="10" borderId="9"/>
    <xf numFmtId="0" fontId="191" fillId="10" borderId="9"/>
    <xf numFmtId="4" fontId="140" fillId="99" borderId="98" applyNumberFormat="0" applyProtection="0">
      <alignment horizontal="right" vertical="center"/>
    </xf>
    <xf numFmtId="0" fontId="191" fillId="10" borderId="9"/>
    <xf numFmtId="0" fontId="191" fillId="10" borderId="9"/>
    <xf numFmtId="202" fontId="191" fillId="17" borderId="16">
      <alignment vertical="top"/>
    </xf>
    <xf numFmtId="0" fontId="191" fillId="10" borderId="9"/>
    <xf numFmtId="0" fontId="191" fillId="10" borderId="9"/>
    <xf numFmtId="0" fontId="191" fillId="10" borderId="9"/>
    <xf numFmtId="0" fontId="191" fillId="10" borderId="9"/>
    <xf numFmtId="0" fontId="42" fillId="39" borderId="38" applyNumberFormat="0" applyFont="0" applyAlignment="0" applyProtection="0"/>
    <xf numFmtId="0" fontId="137" fillId="90" borderId="89" applyNumberFormat="0" applyAlignment="0" applyProtection="0"/>
    <xf numFmtId="0" fontId="76" fillId="29" borderId="28" applyNumberFormat="0" applyAlignment="0" applyProtection="0"/>
    <xf numFmtId="0" fontId="23" fillId="28" borderId="27" applyNumberFormat="0" applyFill="0" applyAlignment="0" applyProtection="0"/>
    <xf numFmtId="0" fontId="42" fillId="54" borderId="53" applyNumberFormat="0" applyFont="0" applyAlignment="0" applyProtection="0"/>
    <xf numFmtId="0" fontId="42" fillId="39" borderId="38" applyNumberFormat="0" applyFont="0" applyAlignment="0" applyProtection="0"/>
    <xf numFmtId="4" fontId="107" fillId="95" borderId="94" applyNumberFormat="0" applyProtection="0">
      <alignment horizontal="right" vertical="center"/>
    </xf>
    <xf numFmtId="0" fontId="191" fillId="10" borderId="9"/>
    <xf numFmtId="0" fontId="191" fillId="10" borderId="9"/>
    <xf numFmtId="0" fontId="76" fillId="29" borderId="28" applyNumberFormat="0" applyAlignment="0" applyProtection="0"/>
    <xf numFmtId="4" fontId="136" fillId="7" borderId="6" applyNumberFormat="0" applyProtection="0">
      <alignment vertical="center"/>
    </xf>
    <xf numFmtId="4" fontId="191" fillId="106" borderId="105"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191" fillId="10" borderId="9"/>
    <xf numFmtId="0" fontId="137" fillId="90" borderId="89" applyNumberFormat="0" applyAlignment="0" applyProtection="0"/>
    <xf numFmtId="0" fontId="42" fillId="39" borderId="38" applyNumberFormat="0" applyFont="0" applyAlignment="0" applyProtection="0"/>
    <xf numFmtId="0" fontId="191" fillId="10" borderId="9"/>
    <xf numFmtId="202" fontId="191" fillId="17" borderId="16">
      <alignment vertical="top"/>
    </xf>
    <xf numFmtId="0" fontId="191" fillId="10" borderId="9"/>
    <xf numFmtId="0" fontId="191" fillId="10" borderId="9"/>
    <xf numFmtId="0" fontId="191" fillId="10" borderId="9"/>
    <xf numFmtId="0" fontId="87" fillId="61" borderId="60" applyNumberFormat="0" applyAlignment="0" applyProtection="0"/>
    <xf numFmtId="0" fontId="87" fillId="61" borderId="60" applyNumberFormat="0" applyAlignment="0" applyProtection="0"/>
    <xf numFmtId="0" fontId="191" fillId="32" borderId="31" applyNumberFormat="0" applyFont="0" applyAlignment="0" applyProtection="0"/>
    <xf numFmtId="0" fontId="191" fillId="10" borderId="9"/>
    <xf numFmtId="0" fontId="26" fillId="28" borderId="27" applyNumberFormat="0" applyFill="0" applyAlignment="0" applyProtection="0"/>
    <xf numFmtId="0" fontId="191" fillId="10" borderId="9"/>
    <xf numFmtId="0" fontId="191" fillId="10" borderId="9"/>
    <xf numFmtId="0" fontId="76" fillId="29" borderId="28" applyNumberFormat="0" applyAlignment="0" applyProtection="0"/>
    <xf numFmtId="0" fontId="105" fillId="29" borderId="28" applyNumberFormat="0" applyAlignment="0" applyProtection="0"/>
    <xf numFmtId="202" fontId="191" fillId="17" borderId="16">
      <alignment vertical="top"/>
    </xf>
    <xf numFmtId="0" fontId="191" fillId="10" borderId="9"/>
    <xf numFmtId="0" fontId="191" fillId="10" borderId="9"/>
    <xf numFmtId="0" fontId="191" fillId="10" borderId="9"/>
    <xf numFmtId="0" fontId="191" fillId="10" borderId="9"/>
    <xf numFmtId="0" fontId="191" fillId="10" borderId="9"/>
    <xf numFmtId="0" fontId="191" fillId="10" borderId="9"/>
    <xf numFmtId="0" fontId="137" fillId="90" borderId="89" applyNumberFormat="0" applyAlignment="0" applyProtection="0"/>
    <xf numFmtId="0" fontId="22" fillId="32" borderId="31" applyNumberFormat="0" applyFont="0" applyAlignment="0" applyProtection="0"/>
    <xf numFmtId="0" fontId="76" fillId="29" borderId="28" applyNumberFormat="0" applyAlignment="0" applyProtection="0"/>
    <xf numFmtId="0" fontId="137" fillId="90" borderId="89"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4" fontId="191" fillId="101" borderId="100" applyNumberFormat="0" applyProtection="0">
      <alignment horizontal="right" vertical="center"/>
    </xf>
    <xf numFmtId="0" fontId="76" fillId="29" borderId="28" applyNumberFormat="0" applyAlignment="0" applyProtection="0"/>
    <xf numFmtId="4" fontId="136" fillId="7" borderId="6" applyNumberFormat="0" applyProtection="0">
      <alignment vertical="center"/>
    </xf>
    <xf numFmtId="0" fontId="191" fillId="10" borderId="9"/>
    <xf numFmtId="0" fontId="191" fillId="10" borderId="9"/>
    <xf numFmtId="0" fontId="137" fillId="90" borderId="89" applyNumberFormat="0" applyAlignment="0" applyProtection="0"/>
    <xf numFmtId="0" fontId="76" fillId="29" borderId="28" applyNumberFormat="0" applyAlignment="0" applyProtection="0"/>
    <xf numFmtId="0" fontId="87" fillId="61" borderId="60" applyNumberFormat="0" applyAlignment="0" applyProtection="0"/>
    <xf numFmtId="0" fontId="87" fillId="61" borderId="60" applyNumberFormat="0" applyAlignment="0" applyProtection="0"/>
    <xf numFmtId="0" fontId="144" fillId="90" borderId="89" applyNumberFormat="0" applyAlignment="0" applyProtection="0"/>
    <xf numFmtId="0" fontId="22" fillId="32" borderId="31" applyNumberFormat="0" applyFont="0" applyAlignment="0" applyProtection="0"/>
    <xf numFmtId="4" fontId="140" fillId="99" borderId="98" applyNumberFormat="0" applyProtection="0">
      <alignment horizontal="right" vertical="center"/>
    </xf>
    <xf numFmtId="0" fontId="76" fillId="29" borderId="28" applyNumberFormat="0" applyAlignment="0" applyProtection="0"/>
    <xf numFmtId="0" fontId="105" fillId="29" borderId="28" applyNumberFormat="0" applyAlignment="0" applyProtection="0"/>
    <xf numFmtId="4" fontId="191" fillId="93" borderId="92" applyNumberFormat="0" applyProtection="0">
      <alignment horizontal="right" vertical="center"/>
    </xf>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191" fillId="10" borderId="9"/>
    <xf numFmtId="0" fontId="191" fillId="32" borderId="31" applyNumberFormat="0" applyFont="0" applyAlignment="0" applyProtection="0"/>
    <xf numFmtId="0" fontId="108" fillId="61" borderId="60" applyNumberFormat="0" applyAlignment="0" applyProtection="0"/>
    <xf numFmtId="0" fontId="191" fillId="10" borderId="9"/>
    <xf numFmtId="0" fontId="108" fillId="61" borderId="60" applyNumberFormat="0" applyAlignment="0" applyProtection="0"/>
    <xf numFmtId="0" fontId="191" fillId="10" borderId="9"/>
    <xf numFmtId="4" fontId="191" fillId="89" borderId="88" applyNumberFormat="0" applyProtection="0">
      <alignment horizontal="right" vertical="center"/>
    </xf>
    <xf numFmtId="0" fontId="137" fillId="90" borderId="89"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4" fontId="140" fillId="99" borderId="98" applyNumberFormat="0" applyProtection="0">
      <alignment horizontal="right" vertical="center"/>
    </xf>
    <xf numFmtId="0" fontId="191" fillId="10" borderId="9"/>
    <xf numFmtId="0" fontId="191" fillId="10" borderId="9"/>
    <xf numFmtId="0" fontId="191" fillId="10" borderId="9"/>
    <xf numFmtId="0" fontId="137" fillId="90" borderId="89" applyNumberFormat="0" applyAlignment="0" applyProtection="0"/>
    <xf numFmtId="0" fontId="42" fillId="39" borderId="38" applyNumberFormat="0" applyFont="0"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4" fontId="191" fillId="93" borderId="92" applyNumberFormat="0" applyProtection="0">
      <alignment horizontal="right" vertical="center"/>
    </xf>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4" fontId="136" fillId="7" borderId="6" applyNumberFormat="0" applyProtection="0">
      <alignment vertical="center"/>
    </xf>
    <xf numFmtId="0" fontId="22" fillId="32" borderId="31" applyNumberFormat="0" applyFont="0" applyAlignment="0" applyProtection="0"/>
    <xf numFmtId="0" fontId="76" fillId="29" borderId="28"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42" fillId="39" borderId="38" applyNumberFormat="0" applyFont="0" applyAlignment="0" applyProtection="0"/>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93" borderId="92" applyNumberFormat="0" applyProtection="0">
      <alignment horizontal="right" vertical="center"/>
    </xf>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191" fillId="10" borderId="9"/>
    <xf numFmtId="0" fontId="76" fillId="29" borderId="28" applyNumberFormat="0" applyAlignment="0" applyProtection="0"/>
    <xf numFmtId="0" fontId="191" fillId="10" borderId="9"/>
    <xf numFmtId="4" fontId="191" fillId="92" borderId="91" applyNumberFormat="0" applyProtection="0">
      <alignment horizontal="right" vertical="center"/>
    </xf>
    <xf numFmtId="0" fontId="191" fillId="10" borderId="9"/>
    <xf numFmtId="0" fontId="191" fillId="10" borderId="9"/>
    <xf numFmtId="0" fontId="191" fillId="10" borderId="9"/>
    <xf numFmtId="0" fontId="108" fillId="61" borderId="60" applyNumberFormat="0" applyAlignment="0" applyProtection="0"/>
    <xf numFmtId="0" fontId="191" fillId="10" borderId="9"/>
    <xf numFmtId="0" fontId="76" fillId="29" borderId="28" applyNumberFormat="0" applyAlignment="0" applyProtection="0"/>
    <xf numFmtId="202" fontId="191" fillId="17" borderId="16">
      <alignment vertical="top"/>
    </xf>
    <xf numFmtId="0" fontId="191" fillId="10" borderId="9"/>
    <xf numFmtId="0" fontId="191" fillId="10" borderId="9"/>
    <xf numFmtId="4" fontId="191" fillId="108" borderId="107" applyNumberFormat="0" applyProtection="0">
      <alignment horizontal="right" vertical="center"/>
    </xf>
    <xf numFmtId="0" fontId="191" fillId="10" borderId="9"/>
    <xf numFmtId="0" fontId="191" fillId="10" borderId="9"/>
    <xf numFmtId="0" fontId="137" fillId="90" borderId="89" applyNumberFormat="0" applyAlignment="0" applyProtection="0"/>
    <xf numFmtId="0" fontId="191" fillId="10" borderId="9"/>
    <xf numFmtId="0" fontId="191" fillId="10" borderId="9"/>
    <xf numFmtId="0" fontId="108" fillId="61" borderId="60" applyNumberFormat="0" applyAlignment="0" applyProtection="0"/>
    <xf numFmtId="0" fontId="191" fillId="10" borderId="9"/>
    <xf numFmtId="0" fontId="137" fillId="90" borderId="89"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202" fontId="191" fillId="17" borderId="16">
      <alignment vertical="top"/>
    </xf>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191" fillId="10" borderId="9"/>
    <xf numFmtId="4" fontId="191" fillId="96" borderId="95" applyNumberFormat="0" applyProtection="0">
      <alignment horizontal="right" vertical="center"/>
    </xf>
    <xf numFmtId="0" fontId="191" fillId="10" borderId="9"/>
    <xf numFmtId="0" fontId="76" fillId="29" borderId="28" applyNumberFormat="0" applyAlignment="0" applyProtection="0"/>
    <xf numFmtId="202" fontId="191" fillId="17" borderId="16">
      <alignment vertical="top"/>
    </xf>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42" fillId="39" borderId="38" applyNumberFormat="0" applyFont="0" applyAlignment="0" applyProtection="0"/>
    <xf numFmtId="0" fontId="137" fillId="90" borderId="89" applyNumberFormat="0" applyAlignment="0" applyProtection="0"/>
    <xf numFmtId="0" fontId="191" fillId="10" borderId="9"/>
    <xf numFmtId="0" fontId="22" fillId="32" borderId="31" applyNumberFormat="0" applyFont="0" applyAlignment="0" applyProtection="0"/>
    <xf numFmtId="0" fontId="87" fillId="61" borderId="60" applyNumberFormat="0" applyAlignment="0" applyProtection="0"/>
    <xf numFmtId="0" fontId="191" fillId="10" borderId="9"/>
    <xf numFmtId="0" fontId="191" fillId="10" borderId="9"/>
    <xf numFmtId="0" fontId="26" fillId="28" borderId="27" applyNumberFormat="0" applyFill="0" applyAlignment="0" applyProtection="0"/>
    <xf numFmtId="4" fontId="191" fillId="106" borderId="105" applyNumberFormat="0" applyProtection="0">
      <alignment horizontal="right" vertical="center"/>
    </xf>
    <xf numFmtId="0" fontId="191" fillId="10" borderId="9"/>
    <xf numFmtId="0" fontId="42" fillId="54" borderId="53" applyNumberFormat="0" applyFont="0" applyAlignment="0" applyProtection="0"/>
    <xf numFmtId="0" fontId="42" fillId="39" borderId="38" applyNumberFormat="0" applyFont="0" applyAlignment="0" applyProtection="0"/>
    <xf numFmtId="0" fontId="108" fillId="61" borderId="60"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4" fontId="191" fillId="101" borderId="100" applyNumberFormat="0" applyProtection="0">
      <alignment horizontal="right" vertical="center"/>
    </xf>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191" fillId="0" borderId="0"/>
    <xf numFmtId="0" fontId="76" fillId="29" borderId="28" applyNumberFormat="0" applyAlignment="0" applyProtection="0"/>
    <xf numFmtId="0" fontId="191" fillId="10" borderId="9"/>
    <xf numFmtId="0" fontId="191" fillId="10" borderId="9"/>
    <xf numFmtId="202" fontId="191" fillId="17" borderId="16">
      <alignment vertical="top"/>
    </xf>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37" fillId="90" borderId="89"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4" fontId="191" fillId="89" borderId="88" applyNumberFormat="0" applyProtection="0">
      <alignment horizontal="right" vertical="center"/>
    </xf>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202" fontId="191" fillId="17" borderId="16">
      <alignment vertical="top"/>
    </xf>
    <xf numFmtId="0" fontId="76" fillId="29" borderId="28" applyNumberFormat="0" applyAlignment="0" applyProtection="0"/>
    <xf numFmtId="202" fontId="191" fillId="17" borderId="16">
      <alignment vertical="top"/>
    </xf>
    <xf numFmtId="0" fontId="191" fillId="10" borderId="9"/>
    <xf numFmtId="0" fontId="191" fillId="10" borderId="9"/>
    <xf numFmtId="0" fontId="137" fillId="90" borderId="89" applyNumberFormat="0" applyAlignment="0" applyProtection="0"/>
    <xf numFmtId="0" fontId="191" fillId="32" borderId="31" applyNumberFormat="0" applyFont="0" applyAlignment="0" applyProtection="0"/>
    <xf numFmtId="0" fontId="76" fillId="29" borderId="28" applyNumberFormat="0" applyAlignment="0" applyProtection="0"/>
    <xf numFmtId="0" fontId="191" fillId="32" borderId="31" applyNumberFormat="0" applyFont="0" applyAlignment="0" applyProtection="0"/>
    <xf numFmtId="0" fontId="105" fillId="29" borderId="28" applyNumberFormat="0" applyAlignment="0" applyProtection="0"/>
    <xf numFmtId="0" fontId="76" fillId="29" borderId="28" applyNumberFormat="0" applyAlignment="0" applyProtection="0"/>
    <xf numFmtId="0" fontId="137" fillId="90" borderId="89" applyNumberFormat="0" applyAlignment="0" applyProtection="0"/>
    <xf numFmtId="0" fontId="191" fillId="0" borderId="0"/>
    <xf numFmtId="0" fontId="191" fillId="10" borderId="9"/>
    <xf numFmtId="0" fontId="191" fillId="10" borderId="9"/>
    <xf numFmtId="4" fontId="191" fillId="89" borderId="88" applyNumberFormat="0" applyProtection="0">
      <alignment horizontal="right" vertical="center"/>
    </xf>
    <xf numFmtId="0" fontId="76" fillId="29" borderId="28" applyNumberFormat="0" applyAlignment="0" applyProtection="0"/>
    <xf numFmtId="0" fontId="76" fillId="29" borderId="28" applyNumberFormat="0" applyAlignment="0" applyProtection="0"/>
    <xf numFmtId="0" fontId="22" fillId="32" borderId="31" applyNumberFormat="0" applyFont="0" applyAlignment="0" applyProtection="0"/>
    <xf numFmtId="0" fontId="22" fillId="32" borderId="31" applyNumberFormat="0" applyFont="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37"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10" borderId="9"/>
    <xf numFmtId="202" fontId="191" fillId="17" borderId="16">
      <alignment vertical="top"/>
    </xf>
    <xf numFmtId="0" fontId="87" fillId="61" borderId="60" applyNumberFormat="0" applyAlignment="0" applyProtection="0"/>
    <xf numFmtId="0" fontId="87" fillId="61" borderId="60" applyNumberFormat="0" applyAlignment="0" applyProtection="0"/>
    <xf numFmtId="0" fontId="191" fillId="10" borderId="9"/>
    <xf numFmtId="0" fontId="87" fillId="61" borderId="60" applyNumberFormat="0" applyAlignment="0" applyProtection="0"/>
    <xf numFmtId="0" fontId="191" fillId="10" borderId="9"/>
    <xf numFmtId="0" fontId="191" fillId="10" borderId="9"/>
    <xf numFmtId="0" fontId="87" fillId="61" borderId="60" applyNumberFormat="0" applyAlignment="0" applyProtection="0"/>
    <xf numFmtId="0" fontId="87" fillId="61" borderId="60" applyNumberFormat="0" applyAlignment="0" applyProtection="0"/>
    <xf numFmtId="10" fontId="37" fillId="86" borderId="85" applyNumberFormat="0" applyBorder="0" applyAlignment="0" applyProtection="0"/>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4" fontId="191" fillId="96" borderId="95" applyNumberFormat="0" applyProtection="0">
      <alignment horizontal="right" vertical="center"/>
    </xf>
    <xf numFmtId="0" fontId="191" fillId="10" borderId="9"/>
    <xf numFmtId="0" fontId="191" fillId="10" borderId="9"/>
    <xf numFmtId="0" fontId="26" fillId="28" borderId="27" applyNumberFormat="0" applyFill="0" applyAlignment="0" applyProtection="0"/>
    <xf numFmtId="0" fontId="26" fillId="28" borderId="27" applyNumberFormat="0" applyFill="0" applyAlignment="0" applyProtection="0"/>
    <xf numFmtId="0" fontId="191" fillId="10" borderId="9"/>
    <xf numFmtId="0" fontId="191" fillId="10" borderId="9"/>
    <xf numFmtId="0" fontId="22" fillId="32" borderId="31" applyNumberFormat="0" applyFont="0" applyAlignment="0" applyProtection="0"/>
    <xf numFmtId="0" fontId="88" fillId="111" borderId="110" applyNumberFormat="0" applyProtection="0">
      <alignment horizontal="left" vertical="top" indent="1"/>
      <extLst>
        <ext uri="smNativeData">
          <pm:cellMargin xmlns:pm="smNativeData" id="1613007869" l="192" r="0" t="0" b="0" textRotation="0"/>
        </ext>
      </extLst>
    </xf>
    <xf numFmtId="0" fontId="191" fillId="10" borderId="9"/>
    <xf numFmtId="0" fontId="191" fillId="10" borderId="9"/>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42" fillId="54" borderId="53" applyNumberFormat="0" applyFon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22" fillId="32" borderId="31" applyNumberFormat="0" applyFont="0" applyAlignment="0" applyProtection="0"/>
    <xf numFmtId="0" fontId="22" fillId="32" borderId="31" applyNumberFormat="0" applyFont="0" applyAlignment="0" applyProtection="0"/>
    <xf numFmtId="0" fontId="191" fillId="10" borderId="9"/>
    <xf numFmtId="0" fontId="191" fillId="10" borderId="9"/>
    <xf numFmtId="0" fontId="191" fillId="10" borderId="9"/>
    <xf numFmtId="4" fontId="140" fillId="99" borderId="98" applyNumberFormat="0" applyProtection="0">
      <alignment horizontal="right" vertical="center"/>
    </xf>
    <xf numFmtId="0" fontId="42" fillId="39" borderId="38" applyNumberFormat="0" applyFont="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96" fillId="54" borderId="53">
      <alignment horizontal="left" vertical="center"/>
    </xf>
    <xf numFmtId="0" fontId="87" fillId="61" borderId="60" applyNumberFormat="0" applyAlignment="0" applyProtection="0"/>
    <xf numFmtId="0" fontId="191" fillId="10" borderId="9"/>
    <xf numFmtId="0" fontId="87" fillId="61" borderId="60" applyNumberForma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05" fillId="29" borderId="28" applyNumberFormat="0" applyAlignment="0" applyProtection="0"/>
    <xf numFmtId="4" fontId="191" fillId="96" borderId="95" applyNumberFormat="0" applyProtection="0">
      <alignment horizontal="right" vertical="center"/>
    </xf>
    <xf numFmtId="0" fontId="191" fillId="10" borderId="9"/>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87" fillId="61" borderId="60" applyNumberFormat="0" applyAlignment="0" applyProtection="0"/>
    <xf numFmtId="0" fontId="191" fillId="10" borderId="9"/>
    <xf numFmtId="0" fontId="191" fillId="10" borderId="9"/>
    <xf numFmtId="0" fontId="42" fillId="54" borderId="53" applyNumberFormat="0" applyFont="0" applyAlignment="0" applyProtection="0"/>
    <xf numFmtId="0" fontId="76" fillId="29" borderId="28" applyNumberFormat="0" applyAlignment="0" applyProtection="0"/>
    <xf numFmtId="0" fontId="191" fillId="10" borderId="9"/>
    <xf numFmtId="0" fontId="191" fillId="10" borderId="9"/>
    <xf numFmtId="0" fontId="191" fillId="10" borderId="9"/>
    <xf numFmtId="198" fontId="96" fillId="77" borderId="76" applyAlignment="0" applyProtection="0"/>
    <xf numFmtId="0" fontId="191" fillId="10" borderId="9"/>
    <xf numFmtId="0" fontId="191" fillId="10" borderId="9"/>
    <xf numFmtId="0" fontId="191" fillId="10" borderId="9"/>
    <xf numFmtId="202" fontId="191" fillId="17" borderId="16">
      <alignment vertical="top"/>
    </xf>
    <xf numFmtId="202" fontId="191" fillId="17" borderId="16">
      <alignment vertical="top"/>
    </xf>
    <xf numFmtId="0" fontId="191" fillId="10" borderId="9"/>
    <xf numFmtId="0" fontId="191" fillId="10" borderId="9"/>
    <xf numFmtId="0" fontId="191" fillId="10" borderId="9"/>
    <xf numFmtId="202" fontId="191" fillId="17" borderId="16">
      <alignment vertical="top"/>
    </xf>
    <xf numFmtId="0" fontId="191" fillId="10" borderId="9"/>
    <xf numFmtId="198" fontId="96" fillId="77" borderId="76"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191" fillId="10" borderId="9"/>
    <xf numFmtId="0" fontId="108" fillId="61" borderId="60" applyNumberFormat="0" applyAlignment="0" applyProtection="0"/>
    <xf numFmtId="0" fontId="191" fillId="10" borderId="9"/>
    <xf numFmtId="0" fontId="191" fillId="10" borderId="9"/>
    <xf numFmtId="0" fontId="191" fillId="10" borderId="9"/>
    <xf numFmtId="4" fontId="191" fillId="96" borderId="95" applyNumberFormat="0" applyProtection="0">
      <alignment horizontal="right" vertical="center"/>
    </xf>
    <xf numFmtId="0" fontId="191" fillId="10" borderId="9"/>
    <xf numFmtId="0" fontId="87" fillId="61" borderId="60" applyNumberFormat="0" applyAlignment="0" applyProtection="0"/>
    <xf numFmtId="0" fontId="191" fillId="10" borderId="9"/>
    <xf numFmtId="198" fontId="96" fillId="77" borderId="76" applyAlignment="0" applyProtection="0"/>
    <xf numFmtId="10" fontId="37" fillId="86" borderId="85" applyNumberFormat="0" applyBorder="0" applyAlignment="0" applyProtection="0"/>
    <xf numFmtId="0" fontId="76" fillId="29" borderId="28" applyNumberFormat="0" applyAlignment="0" applyProtection="0"/>
    <xf numFmtId="0" fontId="191" fillId="10" borderId="9"/>
    <xf numFmtId="0" fontId="137" fillId="90" borderId="89" applyNumberFormat="0" applyAlignment="0" applyProtection="0"/>
    <xf numFmtId="0" fontId="76" fillId="29" borderId="28" applyNumberFormat="0" applyAlignment="0" applyProtection="0"/>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26" fillId="28" borderId="27" applyNumberFormat="0" applyFill="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202" fontId="191" fillId="17" borderId="16">
      <alignment vertical="top"/>
    </xf>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96" fillId="54" borderId="53">
      <alignment horizontal="left" vertical="center"/>
    </xf>
    <xf numFmtId="0" fontId="76" fillId="29" borderId="28" applyNumberFormat="0" applyAlignment="0" applyProtection="0"/>
    <xf numFmtId="0" fontId="191" fillId="10" borderId="9"/>
    <xf numFmtId="0" fontId="191" fillId="32" borderId="31" applyNumberFormat="0" applyFont="0" applyAlignment="0" applyProtection="0"/>
    <xf numFmtId="0" fontId="137" fillId="90" borderId="89" applyNumberFormat="0" applyAlignment="0" applyProtection="0"/>
    <xf numFmtId="0" fontId="22" fillId="32" borderId="31" applyNumberFormat="0" applyFont="0" applyAlignment="0" applyProtection="0"/>
    <xf numFmtId="0" fontId="76" fillId="29" borderId="28" applyNumberFormat="0" applyAlignment="0" applyProtection="0"/>
    <xf numFmtId="0" fontId="191" fillId="32" borderId="31" applyNumberFormat="0" applyFont="0" applyAlignment="0" applyProtection="0"/>
    <xf numFmtId="0" fontId="42" fillId="54" borderId="53" applyNumberFormat="0" applyFont="0" applyAlignment="0" applyProtection="0"/>
    <xf numFmtId="0" fontId="191" fillId="10" borderId="9"/>
    <xf numFmtId="0" fontId="191" fillId="10" borderId="9"/>
    <xf numFmtId="0" fontId="42" fillId="39" borderId="38" applyNumberFormat="0" applyFont="0" applyAlignment="0" applyProtection="0"/>
    <xf numFmtId="0" fontId="42" fillId="54" borderId="53" applyNumberFormat="0" applyFont="0" applyAlignment="0" applyProtection="0"/>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32" borderId="31" applyNumberFormat="0" applyFont="0" applyAlignment="0" applyProtection="0"/>
    <xf numFmtId="0" fontId="137" fillId="90" borderId="89"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202" fontId="191" fillId="17" borderId="16">
      <alignment vertical="top"/>
    </xf>
    <xf numFmtId="0" fontId="191" fillId="10" borderId="9"/>
    <xf numFmtId="0" fontId="76" fillId="29" borderId="28" applyNumberFormat="0" applyAlignment="0" applyProtection="0"/>
    <xf numFmtId="0" fontId="76" fillId="29" borderId="28" applyNumberFormat="0" applyAlignment="0" applyProtection="0"/>
    <xf numFmtId="0" fontId="22" fillId="32" borderId="31" applyNumberFormat="0" applyFon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4" fontId="191" fillId="108" borderId="107" applyNumberFormat="0" applyProtection="0">
      <alignment horizontal="right" vertical="center"/>
    </xf>
    <xf numFmtId="0" fontId="42" fillId="54" borderId="53" applyNumberFormat="0" applyFont="0" applyAlignment="0" applyProtection="0"/>
    <xf numFmtId="0" fontId="42" fillId="54" borderId="53" applyNumberFormat="0" applyFont="0" applyAlignment="0" applyProtection="0"/>
    <xf numFmtId="0" fontId="42" fillId="54" borderId="53" applyNumberFormat="0" applyFont="0" applyAlignment="0" applyProtection="0"/>
    <xf numFmtId="0" fontId="191" fillId="10" borderId="9"/>
    <xf numFmtId="0" fontId="144" fillId="90" borderId="89" applyNumberFormat="0" applyAlignment="0" applyProtection="0"/>
    <xf numFmtId="4" fontId="107" fillId="95" borderId="94" applyNumberFormat="0" applyProtection="0">
      <alignment horizontal="right" vertical="center"/>
    </xf>
    <xf numFmtId="0" fontId="191" fillId="10" borderId="9"/>
    <xf numFmtId="0" fontId="191" fillId="32" borderId="31" applyNumberFormat="0" applyFont="0" applyAlignment="0" applyProtection="0"/>
    <xf numFmtId="0" fontId="191" fillId="10" borderId="9"/>
    <xf numFmtId="0" fontId="42" fillId="39" borderId="38" applyNumberFormat="0" applyFont="0" applyAlignment="0" applyProtection="0"/>
    <xf numFmtId="0" fontId="42" fillId="54" borderId="53" applyNumberFormat="0" applyFont="0" applyAlignment="0" applyProtection="0"/>
    <xf numFmtId="0" fontId="191" fillId="10" borderId="9"/>
    <xf numFmtId="0" fontId="42" fillId="39" borderId="38" applyNumberFormat="0" applyFon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198" fontId="96" fillId="77" borderId="76" applyAlignment="0" applyProtection="0"/>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4" fontId="191" fillId="107" borderId="106" applyNumberFormat="0" applyProtection="0">
      <alignment horizontal="right" vertical="center"/>
    </xf>
    <xf numFmtId="0" fontId="191" fillId="32" borderId="31" applyNumberFormat="0" applyFont="0" applyAlignment="0" applyProtection="0"/>
    <xf numFmtId="0" fontId="191" fillId="10" borderId="9"/>
    <xf numFmtId="0" fontId="96" fillId="54" borderId="53">
      <alignment horizontal="left" vertical="center"/>
    </xf>
    <xf numFmtId="0" fontId="191" fillId="10" borderId="9"/>
    <xf numFmtId="0" fontId="191" fillId="10" borderId="9"/>
    <xf numFmtId="0" fontId="191" fillId="10" borderId="9"/>
    <xf numFmtId="0" fontId="22" fillId="32" borderId="31" applyNumberFormat="0" applyFont="0" applyAlignment="0" applyProtection="0"/>
    <xf numFmtId="0" fontId="42" fillId="39" borderId="38" applyNumberFormat="0" applyFont="0" applyAlignment="0" applyProtection="0"/>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202" fontId="191" fillId="17" borderId="16">
      <alignment vertical="top"/>
    </xf>
    <xf numFmtId="0" fontId="87" fillId="61" borderId="60" applyNumberFormat="0" applyAlignment="0" applyProtection="0"/>
    <xf numFmtId="0" fontId="191" fillId="10" borderId="9"/>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87" fillId="61" borderId="60"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32" borderId="31" applyNumberFormat="0" applyFont="0" applyAlignment="0" applyProtection="0"/>
    <xf numFmtId="0" fontId="191" fillId="10" borderId="9"/>
    <xf numFmtId="4" fontId="191" fillId="96" borderId="95" applyNumberFormat="0" applyProtection="0">
      <alignment horizontal="right" vertical="center"/>
    </xf>
    <xf numFmtId="0" fontId="191" fillId="10" borderId="9"/>
    <xf numFmtId="0" fontId="191" fillId="10" borderId="9"/>
    <xf numFmtId="4" fontId="140" fillId="99" borderId="98" applyNumberFormat="0" applyProtection="0">
      <alignment horizontal="right" vertical="center"/>
    </xf>
    <xf numFmtId="0" fontId="191" fillId="10" borderId="9"/>
    <xf numFmtId="0" fontId="191" fillId="10" borderId="9"/>
    <xf numFmtId="0" fontId="191" fillId="10" borderId="9"/>
    <xf numFmtId="0" fontId="42" fillId="54" borderId="53" applyNumberFormat="0" applyFont="0" applyAlignment="0" applyProtection="0"/>
    <xf numFmtId="0" fontId="76" fillId="29" borderId="28" applyNumberFormat="0" applyAlignment="0" applyProtection="0"/>
    <xf numFmtId="202" fontId="191" fillId="17" borderId="16">
      <alignment vertical="top"/>
    </xf>
    <xf numFmtId="0" fontId="191" fillId="32" borderId="31" applyNumberFormat="0" applyFont="0" applyAlignment="0" applyProtection="0"/>
    <xf numFmtId="0" fontId="191" fillId="10" borderId="9"/>
    <xf numFmtId="202" fontId="191" fillId="17" borderId="16">
      <alignment vertical="top"/>
    </xf>
    <xf numFmtId="0" fontId="76" fillId="29" borderId="28" applyNumberFormat="0" applyAlignment="0" applyProtection="0"/>
    <xf numFmtId="0" fontId="191" fillId="10" borderId="9"/>
    <xf numFmtId="0" fontId="191" fillId="10" borderId="9"/>
    <xf numFmtId="0" fontId="137" fillId="90" borderId="89" applyNumberFormat="0" applyAlignment="0" applyProtection="0"/>
    <xf numFmtId="0" fontId="191" fillId="10" borderId="9"/>
    <xf numFmtId="0" fontId="42" fillId="39" borderId="38" applyNumberFormat="0" applyFon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202" fontId="191" fillId="17" borderId="16">
      <alignment vertical="top"/>
    </xf>
    <xf numFmtId="0" fontId="191" fillId="10" borderId="9"/>
    <xf numFmtId="202" fontId="191" fillId="17" borderId="16">
      <alignment vertical="top"/>
    </xf>
    <xf numFmtId="0" fontId="191" fillId="10" borderId="9"/>
    <xf numFmtId="0" fontId="87" fillId="61" borderId="60" applyNumberFormat="0" applyAlignment="0" applyProtection="0"/>
    <xf numFmtId="0" fontId="191" fillId="10" borderId="9"/>
    <xf numFmtId="0" fontId="137" fillId="90" borderId="89" applyNumberFormat="0" applyAlignment="0" applyProtection="0"/>
    <xf numFmtId="4" fontId="191" fillId="89" borderId="88" applyNumberFormat="0" applyProtection="0">
      <alignment horizontal="right" vertical="center"/>
    </xf>
    <xf numFmtId="0" fontId="137" fillId="90" borderId="89" applyNumberFormat="0" applyAlignment="0" applyProtection="0"/>
    <xf numFmtId="0" fontId="191" fillId="10" borderId="9"/>
    <xf numFmtId="4" fontId="191" fillId="101" borderId="100" applyNumberFormat="0" applyProtection="0">
      <alignment horizontal="right" vertical="center"/>
    </xf>
    <xf numFmtId="0" fontId="191" fillId="10" borderId="9"/>
    <xf numFmtId="0" fontId="191" fillId="10" borderId="9"/>
    <xf numFmtId="0" fontId="191" fillId="32" borderId="31" applyNumberFormat="0" applyFont="0" applyAlignment="0" applyProtection="0"/>
    <xf numFmtId="0" fontId="87" fillId="61" borderId="60"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137" fillId="90" borderId="89" applyNumberFormat="0" applyAlignment="0" applyProtection="0"/>
    <xf numFmtId="0" fontId="191" fillId="32" borderId="31" applyNumberFormat="0" applyFont="0" applyAlignment="0" applyProtection="0"/>
    <xf numFmtId="0" fontId="87" fillId="61" borderId="60" applyNumberFormat="0" applyAlignment="0" applyProtection="0"/>
    <xf numFmtId="0" fontId="137" fillId="90" borderId="89" applyNumberFormat="0" applyAlignment="0" applyProtection="0"/>
    <xf numFmtId="0" fontId="76" fillId="29" borderId="28" applyNumberFormat="0" applyAlignment="0" applyProtection="0"/>
    <xf numFmtId="202" fontId="191" fillId="17" borderId="16">
      <alignment vertical="top"/>
    </xf>
    <xf numFmtId="0" fontId="191" fillId="10" borderId="9"/>
    <xf numFmtId="0" fontId="191" fillId="10" borderId="9"/>
    <xf numFmtId="0" fontId="191" fillId="10" borderId="9"/>
    <xf numFmtId="0" fontId="191" fillId="10" borderId="9"/>
    <xf numFmtId="0" fontId="191" fillId="10" borderId="9"/>
    <xf numFmtId="4" fontId="191" fillId="92" borderId="91" applyNumberFormat="0" applyProtection="0">
      <alignment horizontal="right" vertical="center"/>
    </xf>
    <xf numFmtId="0" fontId="144" fillId="90" borderId="89" applyNumberFormat="0" applyAlignment="0" applyProtection="0"/>
    <xf numFmtId="0" fontId="22"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08" fillId="61" borderId="60" applyNumberFormat="0" applyAlignment="0" applyProtection="0"/>
    <xf numFmtId="4" fontId="191" fillId="94" borderId="93" applyNumberFormat="0" applyProtection="0">
      <alignment horizontal="right" vertical="center"/>
    </xf>
    <xf numFmtId="0" fontId="191" fillId="10" borderId="9"/>
    <xf numFmtId="0" fontId="191" fillId="10" borderId="9"/>
    <xf numFmtId="0" fontId="108" fillId="61" borderId="60" applyNumberFormat="0" applyAlignment="0" applyProtection="0"/>
    <xf numFmtId="0" fontId="191" fillId="10" borderId="9"/>
    <xf numFmtId="0" fontId="191" fillId="10" borderId="9"/>
    <xf numFmtId="0" fontId="42" fillId="54" borderId="53" applyNumberFormat="0" applyFont="0" applyAlignment="0" applyProtection="0"/>
    <xf numFmtId="0" fontId="191" fillId="10" borderId="9"/>
    <xf numFmtId="0" fontId="191" fillId="10" borderId="9"/>
    <xf numFmtId="0" fontId="42" fillId="54" borderId="53" applyNumberFormat="0" applyFont="0" applyAlignment="0" applyProtection="0"/>
    <xf numFmtId="0" fontId="191" fillId="32" borderId="31" applyNumberFormat="0" applyFont="0" applyAlignment="0" applyProtection="0"/>
    <xf numFmtId="0" fontId="26" fillId="28" borderId="27" applyNumberFormat="0" applyFill="0" applyAlignment="0" applyProtection="0"/>
    <xf numFmtId="0" fontId="76" fillId="29" borderId="28" applyNumberFormat="0" applyAlignment="0" applyProtection="0"/>
    <xf numFmtId="198" fontId="96" fillId="77" borderId="76" applyAlignment="0" applyProtection="0"/>
    <xf numFmtId="0" fontId="191" fillId="10" borderId="9"/>
    <xf numFmtId="0" fontId="137" fillId="90" borderId="89"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202" fontId="191" fillId="17" borderId="16">
      <alignment vertical="top"/>
    </xf>
    <xf numFmtId="0" fontId="191" fillId="10" borderId="9"/>
    <xf numFmtId="0" fontId="191" fillId="10" borderId="9"/>
    <xf numFmtId="0" fontId="191" fillId="10" borderId="9"/>
    <xf numFmtId="0" fontId="191" fillId="10" borderId="9"/>
    <xf numFmtId="4" fontId="191" fillId="93" borderId="92" applyNumberFormat="0" applyProtection="0">
      <alignment horizontal="right" vertical="center"/>
    </xf>
    <xf numFmtId="0" fontId="191" fillId="10" borderId="9"/>
    <xf numFmtId="0" fontId="191" fillId="10" borderId="9"/>
    <xf numFmtId="0" fontId="191" fillId="10" borderId="9"/>
    <xf numFmtId="0" fontId="76" fillId="29" borderId="28" applyNumberFormat="0" applyAlignment="0" applyProtection="0"/>
    <xf numFmtId="0" fontId="42" fillId="39" borderId="38"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96" borderId="95" applyNumberFormat="0" applyProtection="0">
      <alignment horizontal="right" vertical="center"/>
    </xf>
    <xf numFmtId="0" fontId="191" fillId="10" borderId="9"/>
    <xf numFmtId="0" fontId="191" fillId="10" borderId="9"/>
    <xf numFmtId="0" fontId="191" fillId="10" borderId="9"/>
    <xf numFmtId="202" fontId="191" fillId="17" borderId="16">
      <alignment vertical="top"/>
    </xf>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22" fillId="32" borderId="31" applyNumberFormat="0" applyFont="0" applyAlignment="0" applyProtection="0"/>
    <xf numFmtId="0" fontId="76" fillId="29" borderId="28" applyNumberFormat="0" applyAlignment="0" applyProtection="0"/>
    <xf numFmtId="0" fontId="191" fillId="10" borderId="9"/>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4" fontId="99" fillId="7" borderId="6" applyNumberFormat="0" applyProtection="0">
      <alignment vertical="center"/>
    </xf>
    <xf numFmtId="0" fontId="191" fillId="10" borderId="9"/>
    <xf numFmtId="0" fontId="23" fillId="28" borderId="27" applyNumberFormat="0" applyFill="0" applyAlignment="0" applyProtection="0"/>
    <xf numFmtId="0" fontId="191" fillId="10" borderId="9"/>
    <xf numFmtId="0" fontId="137" fillId="90" borderId="89" applyNumberFormat="0" applyAlignment="0" applyProtection="0"/>
    <xf numFmtId="4" fontId="99" fillId="7" borderId="6" applyNumberFormat="0" applyProtection="0">
      <alignment horizontal="left" vertical="center" indent="1"/>
      <extLst>
        <ext uri="smNativeData">
          <pm:cellMargin xmlns:pm="smNativeData" id="1613007869" l="192" r="0" t="0" b="0" textRotation="0"/>
        </ext>
      </extLst>
    </xf>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76" fillId="29" borderId="28" applyNumberFormat="0" applyAlignment="0" applyProtection="0"/>
    <xf numFmtId="0" fontId="76" fillId="29" borderId="28" applyNumberFormat="0" applyAlignment="0" applyProtection="0"/>
    <xf numFmtId="4" fontId="34" fillId="95" borderId="94" applyNumberFormat="0" applyProtection="0">
      <alignment horizontal="right" vertical="center"/>
    </xf>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22" fillId="32" borderId="31" applyNumberFormat="0" applyFont="0" applyAlignment="0" applyProtection="0"/>
    <xf numFmtId="0" fontId="76" fillId="29" borderId="28" applyNumberFormat="0" applyAlignment="0" applyProtection="0"/>
    <xf numFmtId="4" fontId="140" fillId="99" borderId="98" applyNumberFormat="0" applyProtection="0">
      <alignment horizontal="right" vertical="center"/>
    </xf>
    <xf numFmtId="4" fontId="140" fillId="99" borderId="98" applyNumberFormat="0" applyProtection="0">
      <alignment horizontal="right" vertical="center"/>
    </xf>
    <xf numFmtId="0" fontId="108" fillId="61" borderId="60" applyNumberFormat="0" applyAlignment="0" applyProtection="0"/>
    <xf numFmtId="0" fontId="87" fillId="61" borderId="60" applyNumberFormat="0" applyAlignment="0" applyProtection="0"/>
    <xf numFmtId="0" fontId="108" fillId="61" borderId="60" applyNumberFormat="0" applyAlignment="0" applyProtection="0"/>
    <xf numFmtId="0" fontId="191" fillId="10" borderId="9"/>
    <xf numFmtId="0" fontId="191" fillId="10" borderId="9"/>
    <xf numFmtId="0" fontId="87" fillId="61" borderId="60" applyNumberFormat="0" applyAlignment="0" applyProtection="0"/>
    <xf numFmtId="0" fontId="191" fillId="32" borderId="31" applyNumberFormat="0" applyFont="0" applyAlignment="0" applyProtection="0"/>
    <xf numFmtId="202" fontId="191" fillId="17" borderId="16">
      <alignment vertical="top"/>
    </xf>
    <xf numFmtId="0" fontId="87" fillId="61" borderId="60"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08" fillId="61" borderId="60"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91" fillId="32" borderId="31" applyNumberFormat="0" applyFont="0" applyAlignment="0" applyProtection="0"/>
    <xf numFmtId="0" fontId="137" fillId="90" borderId="89" applyNumberFormat="0" applyAlignment="0" applyProtection="0"/>
    <xf numFmtId="0" fontId="191"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10" borderId="9"/>
    <xf numFmtId="0" fontId="191" fillId="10" borderId="9"/>
    <xf numFmtId="0" fontId="191" fillId="32" borderId="31" applyNumberFormat="0" applyFont="0" applyAlignment="0" applyProtection="0"/>
    <xf numFmtId="4" fontId="99" fillId="7" borderId="6" applyNumberFormat="0" applyProtection="0">
      <alignment vertical="center"/>
    </xf>
    <xf numFmtId="4" fontId="34" fillId="95" borderId="94" applyNumberFormat="0" applyProtection="0">
      <alignment horizontal="right" vertical="center"/>
    </xf>
    <xf numFmtId="0" fontId="191" fillId="10" borderId="9"/>
    <xf numFmtId="0" fontId="191" fillId="10" borderId="9"/>
    <xf numFmtId="0" fontId="191" fillId="10" borderId="9"/>
    <xf numFmtId="0" fontId="87" fillId="61" borderId="60" applyNumberFormat="0" applyAlignment="0" applyProtection="0"/>
    <xf numFmtId="0" fontId="22" fillId="32" borderId="31" applyNumberFormat="0" applyFont="0" applyAlignment="0" applyProtection="0"/>
    <xf numFmtId="4" fontId="191" fillId="96" borderId="95" applyNumberFormat="0" applyProtection="0">
      <alignment horizontal="right" vertical="center"/>
    </xf>
    <xf numFmtId="0" fontId="191" fillId="10" borderId="9"/>
    <xf numFmtId="0" fontId="191" fillId="10" borderId="9"/>
    <xf numFmtId="0" fontId="191" fillId="10" borderId="9"/>
    <xf numFmtId="0" fontId="76" fillId="29" borderId="28" applyNumberFormat="0" applyAlignment="0" applyProtection="0"/>
    <xf numFmtId="0" fontId="191" fillId="32" borderId="31" applyNumberFormat="0" applyFont="0" applyAlignment="0" applyProtection="0"/>
    <xf numFmtId="0" fontId="87" fillId="61" borderId="60"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05" fillId="29" borderId="28" applyNumberFormat="0" applyAlignment="0" applyProtection="0"/>
    <xf numFmtId="0" fontId="191" fillId="10" borderId="9"/>
    <xf numFmtId="0" fontId="191" fillId="10" borderId="9"/>
    <xf numFmtId="0" fontId="191" fillId="10" borderId="9"/>
    <xf numFmtId="0" fontId="42" fillId="54" borderId="53" applyNumberFormat="0" applyFont="0" applyAlignment="0" applyProtection="0"/>
    <xf numFmtId="0" fontId="42" fillId="54" borderId="53" applyNumberFormat="0" applyFont="0" applyAlignment="0" applyProtection="0"/>
    <xf numFmtId="4" fontId="191" fillId="101" borderId="100" applyNumberFormat="0" applyProtection="0">
      <alignment horizontal="right" vertical="center"/>
    </xf>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87" fillId="61" borderId="60" applyNumberFormat="0" applyAlignment="0" applyProtection="0"/>
    <xf numFmtId="0" fontId="191" fillId="10" borderId="9"/>
    <xf numFmtId="202" fontId="191" fillId="17" borderId="16">
      <alignment vertical="top"/>
    </xf>
    <xf numFmtId="0" fontId="96" fillId="54" borderId="53">
      <alignment horizontal="left" vertical="center"/>
    </xf>
    <xf numFmtId="0" fontId="76" fillId="29" borderId="28" applyNumberFormat="0" applyAlignment="0" applyProtection="0"/>
    <xf numFmtId="4" fontId="140" fillId="99" borderId="98" applyNumberFormat="0" applyProtection="0">
      <alignment horizontal="right" vertical="center"/>
    </xf>
    <xf numFmtId="0" fontId="191" fillId="32" borderId="31" applyNumberFormat="0" applyFont="0" applyAlignment="0" applyProtection="0"/>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10" borderId="9"/>
    <xf numFmtId="198" fontId="96" fillId="77" borderId="76" applyAlignment="0" applyProtection="0"/>
    <xf numFmtId="0" fontId="191" fillId="10" borderId="9"/>
    <xf numFmtId="0" fontId="87" fillId="61" borderId="60"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4" fontId="191" fillId="101" borderId="100" applyNumberFormat="0" applyProtection="0">
      <alignment horizontal="right" vertical="center"/>
    </xf>
    <xf numFmtId="0" fontId="191" fillId="10" borderId="9"/>
    <xf numFmtId="4" fontId="191" fillId="107" borderId="106" applyNumberFormat="0" applyProtection="0">
      <alignment horizontal="right" vertical="center"/>
    </xf>
    <xf numFmtId="0" fontId="191" fillId="10" borderId="9"/>
    <xf numFmtId="0" fontId="191" fillId="10" borderId="9"/>
    <xf numFmtId="0" fontId="88" fillId="111" borderId="110" applyNumberFormat="0" applyProtection="0">
      <alignment horizontal="left" vertical="top" indent="1"/>
      <extLst>
        <ext uri="smNativeData">
          <pm:cellMargin xmlns:pm="smNativeData" id="1613007869" l="192" r="0" t="0" b="0" textRotation="0"/>
        </ext>
      </extLst>
    </xf>
    <xf numFmtId="0" fontId="137" fillId="90" borderId="89" applyNumberFormat="0" applyAlignment="0" applyProtection="0"/>
    <xf numFmtId="0" fontId="191" fillId="10" borderId="9"/>
    <xf numFmtId="0" fontId="191" fillId="10" borderId="9"/>
    <xf numFmtId="0" fontId="42" fillId="54" borderId="53" applyNumberFormat="0" applyFont="0" applyAlignment="0" applyProtection="0"/>
    <xf numFmtId="202" fontId="191" fillId="17" borderId="16">
      <alignment vertical="top"/>
    </xf>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42" fillId="39" borderId="38" applyNumberFormat="0" applyFont="0" applyAlignment="0" applyProtection="0"/>
    <xf numFmtId="0" fontId="42" fillId="39" borderId="38" applyNumberFormat="0" applyFont="0" applyAlignment="0" applyProtection="0"/>
    <xf numFmtId="0" fontId="42" fillId="39" borderId="38" applyNumberFormat="0" applyFont="0" applyAlignment="0" applyProtection="0"/>
    <xf numFmtId="0" fontId="108" fillId="61" borderId="60" applyNumberFormat="0" applyAlignment="0" applyProtection="0"/>
    <xf numFmtId="0" fontId="87" fillId="61" borderId="60" applyNumberFormat="0" applyAlignment="0" applyProtection="0"/>
    <xf numFmtId="0" fontId="76" fillId="29" borderId="28" applyNumberForma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202" fontId="191" fillId="17" borderId="16">
      <alignment vertical="top"/>
    </xf>
    <xf numFmtId="0" fontId="22" fillId="32" borderId="31" applyNumberFormat="0" applyFont="0" applyAlignment="0" applyProtection="0"/>
    <xf numFmtId="0" fontId="22" fillId="32" borderId="31" applyNumberFormat="0" applyFont="0" applyAlignment="0" applyProtection="0"/>
    <xf numFmtId="0" fontId="191" fillId="10" borderId="9"/>
    <xf numFmtId="0" fontId="191" fillId="10" borderId="9"/>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202" fontId="191" fillId="17" borderId="16">
      <alignment vertical="top"/>
    </xf>
    <xf numFmtId="0" fontId="191" fillId="10" borderId="9"/>
    <xf numFmtId="4" fontId="191" fillId="96" borderId="95" applyNumberFormat="0" applyProtection="0">
      <alignment horizontal="right" vertical="center"/>
    </xf>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32" borderId="31" applyNumberFormat="0" applyFont="0" applyAlignment="0" applyProtection="0"/>
    <xf numFmtId="0" fontId="191" fillId="10" borderId="9"/>
    <xf numFmtId="0" fontId="137" fillId="90" borderId="89" applyNumberFormat="0" applyAlignment="0" applyProtection="0"/>
    <xf numFmtId="0" fontId="191" fillId="10" borderId="9"/>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76" fillId="29" borderId="28" applyNumberFormat="0" applyAlignment="0" applyProtection="0"/>
    <xf numFmtId="0" fontId="191" fillId="10" borderId="9"/>
    <xf numFmtId="0" fontId="22" fillId="32" borderId="31" applyNumberFormat="0" applyFont="0" applyAlignment="0" applyProtection="0"/>
    <xf numFmtId="0" fontId="191" fillId="10" borderId="9"/>
    <xf numFmtId="0" fontId="76" fillId="29" borderId="28" applyNumberForma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4" fontId="191" fillId="111" borderId="110" applyNumberFormat="0" applyProtection="0">
      <alignment vertical="center"/>
    </xf>
    <xf numFmtId="0" fontId="191" fillId="10" borderId="9"/>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191" fillId="10" borderId="9"/>
    <xf numFmtId="4" fontId="191" fillId="108" borderId="107" applyNumberFormat="0" applyProtection="0">
      <alignment horizontal="right" vertical="center"/>
    </xf>
    <xf numFmtId="0" fontId="22" fillId="32" borderId="31" applyNumberFormat="0" applyFont="0" applyAlignment="0" applyProtection="0"/>
    <xf numFmtId="0" fontId="191" fillId="10" borderId="9"/>
    <xf numFmtId="0" fontId="87" fillId="61" borderId="60" applyNumberFormat="0" applyAlignment="0" applyProtection="0"/>
    <xf numFmtId="0" fontId="191" fillId="10" borderId="9"/>
    <xf numFmtId="0" fontId="191" fillId="10" borderId="9"/>
    <xf numFmtId="0" fontId="191" fillId="10" borderId="9"/>
    <xf numFmtId="4" fontId="107" fillId="111" borderId="110" applyNumberFormat="0" applyProtection="0">
      <alignment vertical="center"/>
    </xf>
    <xf numFmtId="0" fontId="191" fillId="32" borderId="31" applyNumberFormat="0" applyFont="0" applyAlignment="0" applyProtection="0"/>
    <xf numFmtId="0" fontId="191" fillId="10" borderId="9"/>
    <xf numFmtId="0" fontId="76" fillId="29" borderId="28" applyNumberFormat="0" applyAlignment="0" applyProtection="0"/>
    <xf numFmtId="202" fontId="191" fillId="17" borderId="16">
      <alignment vertical="top"/>
    </xf>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0" fontId="191" fillId="10" borderId="9"/>
    <xf numFmtId="0" fontId="137" fillId="90" borderId="89" applyNumberFormat="0" applyAlignment="0" applyProtection="0"/>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191" fillId="10" borderId="9"/>
    <xf numFmtId="0" fontId="191" fillId="10" borderId="9"/>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10" borderId="9"/>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22" fillId="32" borderId="31" applyNumberFormat="0" applyFont="0" applyAlignment="0" applyProtection="0"/>
    <xf numFmtId="4" fontId="99" fillId="7" borderId="6" applyNumberFormat="0" applyProtection="0">
      <alignment vertical="center"/>
    </xf>
    <xf numFmtId="0" fontId="137" fillId="90" borderId="89" applyNumberFormat="0" applyAlignment="0" applyProtection="0"/>
    <xf numFmtId="0" fontId="191"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22"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4" fontId="191" fillId="96" borderId="95" applyNumberFormat="0" applyProtection="0">
      <alignment horizontal="right" vertical="center"/>
    </xf>
    <xf numFmtId="4" fontId="191" fillId="89" borderId="88" applyNumberFormat="0" applyProtection="0">
      <alignment horizontal="right" vertical="center"/>
    </xf>
    <xf numFmtId="4" fontId="191" fillId="101" borderId="100" applyNumberFormat="0" applyProtection="0">
      <alignment horizontal="right" vertical="center"/>
    </xf>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10" borderId="9"/>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91" fillId="32" borderId="31" applyNumberFormat="0" applyFon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44" fillId="90" borderId="89" applyNumberFormat="0" applyAlignment="0" applyProtection="0"/>
    <xf numFmtId="0" fontId="144"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37" fillId="90" borderId="89" applyNumberFormat="0" applyAlignment="0" applyProtection="0"/>
    <xf numFmtId="0" fontId="191" fillId="10" borderId="9"/>
    <xf numFmtId="0" fontId="191" fillId="10" borderId="9"/>
    <xf numFmtId="0" fontId="191" fillId="10" borderId="9"/>
    <xf numFmtId="0" fontId="22" fillId="32" borderId="31" applyNumberFormat="0" applyFont="0" applyAlignment="0" applyProtection="0"/>
    <xf numFmtId="4" fontId="191" fillId="107" borderId="106" applyNumberFormat="0" applyProtection="0">
      <alignment horizontal="right" vertical="center"/>
    </xf>
    <xf numFmtId="0" fontId="42" fillId="39" borderId="38" applyNumberFormat="0" applyFont="0" applyAlignment="0" applyProtection="0"/>
    <xf numFmtId="0" fontId="191" fillId="10" borderId="9"/>
    <xf numFmtId="4" fontId="191" fillId="94" borderId="93" applyNumberFormat="0" applyProtection="0">
      <alignment horizontal="right" vertical="center"/>
    </xf>
    <xf numFmtId="0" fontId="191" fillId="10" borderId="9"/>
    <xf numFmtId="4" fontId="191" fillId="101" borderId="100" applyNumberFormat="0" applyProtection="0">
      <alignment horizontal="right" vertical="center"/>
    </xf>
    <xf numFmtId="4" fontId="191" fillId="107" borderId="106" applyNumberFormat="0" applyProtection="0">
      <alignment horizontal="right" vertical="center"/>
    </xf>
    <xf numFmtId="0" fontId="87" fillId="61" borderId="60" applyNumberFormat="0" applyAlignment="0" applyProtection="0"/>
    <xf numFmtId="0" fontId="191" fillId="10" borderId="9"/>
    <xf numFmtId="0" fontId="191" fillId="32" borderId="31" applyNumberFormat="0" applyFont="0" applyAlignment="0" applyProtection="0"/>
    <xf numFmtId="4" fontId="107" fillId="111" borderId="110" applyNumberFormat="0" applyProtection="0">
      <alignment vertical="center"/>
    </xf>
    <xf numFmtId="0" fontId="191" fillId="10" borderId="9"/>
    <xf numFmtId="4" fontId="191" fillId="111" borderId="110" applyNumberFormat="0" applyProtection="0">
      <alignment horizontal="left" vertical="center" indent="1"/>
      <extLst>
        <ext uri="smNativeData">
          <pm:cellMargin xmlns:pm="smNativeData" id="1613007869" l="192" r="0" t="0" b="0" textRotation="0"/>
        </ext>
      </extLst>
    </xf>
    <xf numFmtId="0" fontId="191" fillId="10" borderId="9"/>
    <xf numFmtId="0" fontId="76" fillId="29" borderId="28" applyNumberFormat="0" applyAlignment="0" applyProtection="0"/>
    <xf numFmtId="4" fontId="107" fillId="95" borderId="94" applyNumberFormat="0" applyProtection="0">
      <alignment horizontal="right" vertical="center"/>
    </xf>
    <xf numFmtId="0" fontId="105" fillId="29" borderId="28" applyNumberFormat="0" applyAlignment="0" applyProtection="0"/>
    <xf numFmtId="0" fontId="191" fillId="10" borderId="9"/>
    <xf numFmtId="0" fontId="191" fillId="32" borderId="31" applyNumberFormat="0" applyFont="0" applyAlignment="0" applyProtection="0"/>
    <xf numFmtId="0" fontId="42" fillId="39" borderId="38" applyNumberFormat="0" applyFont="0" applyAlignment="0" applyProtection="0"/>
    <xf numFmtId="4" fontId="191" fillId="96" borderId="95" applyNumberFormat="0" applyProtection="0">
      <alignment horizontal="right" vertical="center"/>
    </xf>
    <xf numFmtId="0" fontId="191" fillId="10" borderId="9"/>
    <xf numFmtId="0" fontId="191" fillId="10" borderId="9"/>
    <xf numFmtId="0" fontId="191" fillId="10" borderId="9"/>
    <xf numFmtId="0" fontId="76" fillId="29" borderId="28" applyNumberFormat="0" applyAlignment="0" applyProtection="0"/>
    <xf numFmtId="0" fontId="76" fillId="29" borderId="28" applyNumberFormat="0" applyAlignment="0" applyProtection="0"/>
    <xf numFmtId="0" fontId="191" fillId="32" borderId="31" applyNumberFormat="0" applyFont="0" applyAlignment="0" applyProtection="0"/>
    <xf numFmtId="4" fontId="99" fillId="7" borderId="6" applyNumberFormat="0" applyProtection="0">
      <alignment vertical="center"/>
    </xf>
    <xf numFmtId="0" fontId="191" fillId="10" borderId="9"/>
    <xf numFmtId="0" fontId="105" fillId="29" borderId="28" applyNumberFormat="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4" fontId="99" fillId="7" borderId="6" applyNumberFormat="0" applyProtection="0">
      <alignment vertical="center"/>
    </xf>
    <xf numFmtId="0" fontId="191" fillId="10" borderId="9"/>
    <xf numFmtId="0" fontId="26" fillId="28" borderId="27" applyNumberFormat="0" applyFill="0" applyAlignment="0" applyProtection="0"/>
    <xf numFmtId="0" fontId="191" fillId="10" borderId="9"/>
    <xf numFmtId="0" fontId="191" fillId="10" borderId="9"/>
    <xf numFmtId="0" fontId="26" fillId="28" borderId="27" applyNumberFormat="0" applyFill="0" applyAlignment="0" applyProtection="0"/>
    <xf numFmtId="0" fontId="191" fillId="10" borderId="9"/>
    <xf numFmtId="0" fontId="26" fillId="28" borderId="27" applyNumberFormat="0" applyFill="0" applyAlignment="0" applyProtection="0"/>
    <xf numFmtId="0" fontId="137" fillId="90" borderId="89" applyNumberFormat="0" applyAlignment="0" applyProtection="0"/>
    <xf numFmtId="0" fontId="76" fillId="29" borderId="28" applyNumberFormat="0" applyAlignment="0" applyProtection="0"/>
    <xf numFmtId="0" fontId="76" fillId="29" borderId="28" applyNumberFormat="0" applyAlignment="0" applyProtection="0"/>
    <xf numFmtId="0" fontId="26" fillId="28" borderId="27" applyNumberFormat="0" applyFill="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191" fillId="10" borderId="9"/>
    <xf numFmtId="4" fontId="140" fillId="99" borderId="98" applyNumberFormat="0" applyProtection="0">
      <alignment horizontal="right" vertical="center"/>
    </xf>
    <xf numFmtId="0" fontId="191" fillId="10" borderId="9"/>
    <xf numFmtId="0" fontId="137" fillId="90" borderId="89" applyNumberForma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191" fillId="10" borderId="9"/>
    <xf numFmtId="0" fontId="191" fillId="10" borderId="9"/>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87" fillId="61" borderId="60" applyNumberFormat="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76" fillId="29" borderId="28" applyNumberFormat="0" applyAlignment="0" applyProtection="0"/>
    <xf numFmtId="0" fontId="22" fillId="32" borderId="31" applyNumberFormat="0" applyFont="0" applyAlignment="0" applyProtection="0"/>
    <xf numFmtId="0" fontId="191" fillId="10" borderId="9"/>
    <xf numFmtId="0" fontId="191" fillId="10" borderId="9"/>
    <xf numFmtId="0" fontId="191" fillId="10" borderId="9"/>
    <xf numFmtId="0" fontId="87" fillId="61" borderId="60" applyNumberFormat="0" applyAlignment="0" applyProtection="0"/>
    <xf numFmtId="0" fontId="191" fillId="10" borderId="9"/>
    <xf numFmtId="0" fontId="76" fillId="29" borderId="28" applyNumberFormat="0" applyAlignment="0" applyProtection="0"/>
    <xf numFmtId="0" fontId="191" fillId="10" borderId="9"/>
    <xf numFmtId="0" fontId="42" fillId="54" borderId="53" applyNumberFormat="0" applyFont="0" applyAlignment="0" applyProtection="0"/>
    <xf numFmtId="4" fontId="191" fillId="89" borderId="88" applyNumberFormat="0" applyProtection="0">
      <alignment horizontal="right" vertical="center"/>
    </xf>
    <xf numFmtId="4" fontId="191" fillId="93" borderId="92" applyNumberFormat="0" applyProtection="0">
      <alignment horizontal="right" vertical="center"/>
    </xf>
    <xf numFmtId="202" fontId="191" fillId="17" borderId="16">
      <alignment vertical="top"/>
    </xf>
    <xf numFmtId="0" fontId="191" fillId="10" borderId="9"/>
    <xf numFmtId="0" fontId="191" fillId="32" borderId="31" applyNumberFormat="0" applyFont="0" applyAlignment="0" applyProtection="0"/>
    <xf numFmtId="0" fontId="87" fillId="61" borderId="60" applyNumberFormat="0" applyAlignment="0" applyProtection="0"/>
    <xf numFmtId="0" fontId="22" fillId="32" borderId="31" applyNumberFormat="0" applyFont="0" applyAlignment="0" applyProtection="0"/>
    <xf numFmtId="0" fontId="137" fillId="90" borderId="89" applyNumberFormat="0" applyAlignment="0" applyProtection="0"/>
    <xf numFmtId="0" fontId="191" fillId="10" borderId="9"/>
    <xf numFmtId="0" fontId="191" fillId="10" borderId="9"/>
    <xf numFmtId="0" fontId="191" fillId="10" borderId="9"/>
    <xf numFmtId="0" fontId="191" fillId="10" borderId="9"/>
    <xf numFmtId="4" fontId="191" fillId="94" borderId="93" applyNumberFormat="0" applyProtection="0">
      <alignment horizontal="right" vertical="center"/>
    </xf>
    <xf numFmtId="0" fontId="191" fillId="32" borderId="31" applyNumberFormat="0" applyFont="0" applyAlignment="0" applyProtection="0"/>
    <xf numFmtId="0" fontId="76" fillId="29" borderId="28" applyNumberFormat="0" applyAlignment="0" applyProtection="0"/>
    <xf numFmtId="0" fontId="76" fillId="29" borderId="28" applyNumberFormat="0" applyAlignment="0" applyProtection="0"/>
    <xf numFmtId="0" fontId="191" fillId="32" borderId="31" applyNumberFormat="0" applyFont="0" applyAlignment="0" applyProtection="0"/>
    <xf numFmtId="0" fontId="191" fillId="10" borderId="9"/>
    <xf numFmtId="202" fontId="191" fillId="17" borderId="16">
      <alignment vertical="top"/>
    </xf>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42" fillId="39" borderId="38" applyNumberFormat="0" applyFont="0" applyAlignment="0" applyProtection="0"/>
    <xf numFmtId="0" fontId="26" fillId="28" borderId="27" applyNumberFormat="0" applyFill="0" applyAlignment="0" applyProtection="0"/>
    <xf numFmtId="0" fontId="191" fillId="10" borderId="9"/>
    <xf numFmtId="0" fontId="191" fillId="10" borderId="9"/>
    <xf numFmtId="202" fontId="191" fillId="17" borderId="16">
      <alignment vertical="top"/>
    </xf>
    <xf numFmtId="0" fontId="42" fillId="39" borderId="38" applyNumberFormat="0" applyFont="0" applyAlignment="0" applyProtection="0"/>
    <xf numFmtId="0" fontId="26" fillId="28" borderId="27" applyNumberFormat="0" applyFill="0" applyAlignment="0" applyProtection="0"/>
    <xf numFmtId="0" fontId="191" fillId="10" borderId="9"/>
    <xf numFmtId="0" fontId="191" fillId="10" borderId="9"/>
    <xf numFmtId="0" fontId="191" fillId="10" borderId="9"/>
    <xf numFmtId="0" fontId="191" fillId="10" borderId="9"/>
    <xf numFmtId="0" fontId="191" fillId="10" borderId="9"/>
    <xf numFmtId="4" fontId="107" fillId="95" borderId="94" applyNumberFormat="0" applyProtection="0">
      <alignment horizontal="right" vertical="center"/>
    </xf>
    <xf numFmtId="0" fontId="42" fillId="39" borderId="38" applyNumberFormat="0" applyFont="0" applyAlignment="0" applyProtection="0"/>
    <xf numFmtId="0" fontId="191" fillId="10" borderId="9"/>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0" fontId="191" fillId="10" borderId="9"/>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99" fillId="7" borderId="6" applyNumberFormat="0" applyProtection="0">
      <alignment horizontal="left" vertical="center" indent="1"/>
      <extLst>
        <ext uri="smNativeData">
          <pm:cellMargin xmlns:pm="smNativeData" id="1613007869" l="192" r="0" t="0" b="0" textRotation="0"/>
        </ext>
      </extLst>
    </xf>
    <xf numFmtId="4" fontId="34" fillId="95" borderId="94" applyNumberFormat="0" applyProtection="0">
      <alignment horizontal="right" vertical="center"/>
    </xf>
    <xf numFmtId="4" fontId="34" fillId="95" borderId="94" applyNumberFormat="0" applyProtection="0">
      <alignment horizontal="right" vertical="center"/>
    </xf>
    <xf numFmtId="0" fontId="191" fillId="10" borderId="9"/>
    <xf numFmtId="0" fontId="137" fillId="90" borderId="89" applyNumberFormat="0" applyAlignment="0" applyProtection="0"/>
    <xf numFmtId="4" fontId="191" fillId="89" borderId="88" applyNumberFormat="0" applyProtection="0">
      <alignment horizontal="right" vertical="center"/>
    </xf>
    <xf numFmtId="0" fontId="191" fillId="10" borderId="9"/>
    <xf numFmtId="202" fontId="191" fillId="17" borderId="16">
      <alignment vertical="top"/>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26" fillId="28" borderId="27" applyNumberFormat="0" applyFill="0" applyAlignment="0" applyProtection="0"/>
    <xf numFmtId="0" fontId="191" fillId="10" borderId="9"/>
    <xf numFmtId="0" fontId="191" fillId="32" borderId="31" applyNumberFormat="0" applyFont="0" applyAlignment="0" applyProtection="0"/>
    <xf numFmtId="0" fontId="191" fillId="10" borderId="9"/>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191" fillId="0" borderId="0"/>
    <xf numFmtId="0" fontId="191" fillId="10" borderId="9"/>
    <xf numFmtId="0" fontId="22" fillId="32" borderId="31" applyNumberFormat="0" applyFont="0" applyAlignment="0" applyProtection="0"/>
    <xf numFmtId="0" fontId="22" fillId="32" borderId="31" applyNumberFormat="0" applyFont="0" applyAlignment="0" applyProtection="0"/>
    <xf numFmtId="0" fontId="191" fillId="10" borderId="9"/>
    <xf numFmtId="0" fontId="137" fillId="90" borderId="89" applyNumberFormat="0" applyAlignment="0" applyProtection="0"/>
    <xf numFmtId="0" fontId="191" fillId="10" borderId="9"/>
    <xf numFmtId="0" fontId="191" fillId="10" borderId="9"/>
    <xf numFmtId="0" fontId="22" fillId="32" borderId="31" applyNumberFormat="0" applyFont="0" applyAlignment="0" applyProtection="0"/>
    <xf numFmtId="0" fontId="191" fillId="10" borderId="9"/>
    <xf numFmtId="0" fontId="76" fillId="29" borderId="28" applyNumberFormat="0" applyAlignment="0" applyProtection="0"/>
    <xf numFmtId="0" fontId="191" fillId="32" borderId="31" applyNumberFormat="0" applyFont="0" applyAlignment="0" applyProtection="0"/>
    <xf numFmtId="0" fontId="191" fillId="10" borderId="9"/>
    <xf numFmtId="0" fontId="191" fillId="0" borderId="0"/>
    <xf numFmtId="0" fontId="191" fillId="10" borderId="9"/>
    <xf numFmtId="0" fontId="76" fillId="29" borderId="28" applyNumberFormat="0" applyAlignment="0" applyProtection="0"/>
    <xf numFmtId="0" fontId="191" fillId="10" borderId="9"/>
    <xf numFmtId="0" fontId="76" fillId="29" borderId="28" applyNumberFormat="0" applyAlignment="0" applyProtection="0"/>
    <xf numFmtId="0" fontId="42" fillId="39" borderId="38" applyNumberFormat="0" applyFont="0" applyAlignment="0" applyProtection="0"/>
    <xf numFmtId="0" fontId="191" fillId="10" borderId="9"/>
    <xf numFmtId="0" fontId="191" fillId="10" borderId="9"/>
    <xf numFmtId="202" fontId="191" fillId="17" borderId="16">
      <alignment vertical="top"/>
    </xf>
    <xf numFmtId="0" fontId="76" fillId="29" borderId="28" applyNumberFormat="0" applyAlignment="0" applyProtection="0"/>
    <xf numFmtId="0" fontId="191" fillId="10" borderId="9"/>
    <xf numFmtId="0" fontId="42" fillId="54" borderId="53" applyNumberFormat="0" applyFont="0" applyAlignment="0" applyProtection="0"/>
    <xf numFmtId="0" fontId="191" fillId="10" borderId="9"/>
    <xf numFmtId="0" fontId="26" fillId="28" borderId="27" applyNumberFormat="0" applyFill="0" applyAlignment="0" applyProtection="0"/>
    <xf numFmtId="0" fontId="191" fillId="10" borderId="9"/>
    <xf numFmtId="0" fontId="191" fillId="10" borderId="9"/>
    <xf numFmtId="0" fontId="87" fillId="61" borderId="60" applyNumberFormat="0" applyAlignment="0" applyProtection="0"/>
    <xf numFmtId="0" fontId="191" fillId="10" borderId="9"/>
    <xf numFmtId="0" fontId="191" fillId="10" borderId="9"/>
    <xf numFmtId="0" fontId="96" fillId="54" borderId="53">
      <alignment horizontal="left" vertical="center"/>
    </xf>
    <xf numFmtId="202" fontId="191" fillId="17" borderId="16">
      <alignment vertical="top"/>
    </xf>
    <xf numFmtId="0" fontId="191" fillId="10" borderId="9"/>
    <xf numFmtId="0" fontId="191" fillId="10" borderId="9"/>
    <xf numFmtId="0" fontId="191" fillId="10" borderId="9"/>
    <xf numFmtId="0" fontId="191" fillId="10" borderId="9"/>
    <xf numFmtId="0" fontId="76" fillId="29" borderId="28" applyNumberFormat="0" applyAlignment="0" applyProtection="0"/>
    <xf numFmtId="0" fontId="137" fillId="90" borderId="89" applyNumberFormat="0" applyAlignment="0" applyProtection="0"/>
    <xf numFmtId="0" fontId="191" fillId="10" borderId="9"/>
    <xf numFmtId="0" fontId="42" fillId="39" borderId="38" applyNumberFormat="0" applyFont="0" applyAlignment="0" applyProtection="0"/>
    <xf numFmtId="4" fontId="191" fillId="111" borderId="110" applyNumberFormat="0" applyProtection="0">
      <alignment horizontal="left" vertical="center" indent="1"/>
      <extLst>
        <ext uri="smNativeData">
          <pm:cellMargin xmlns:pm="smNativeData" id="1613007869" l="192" r="0" t="0" b="0" textRotation="0"/>
        </ext>
      </extLst>
    </xf>
    <xf numFmtId="0" fontId="26" fillId="28" borderId="27" applyNumberFormat="0" applyFill="0" applyAlignment="0" applyProtection="0"/>
    <xf numFmtId="0" fontId="76" fillId="29" borderId="28" applyNumberFormat="0" applyAlignment="0" applyProtection="0"/>
    <xf numFmtId="0" fontId="191" fillId="10" borderId="9"/>
    <xf numFmtId="0" fontId="76" fillId="29" borderId="28" applyNumberFormat="0" applyAlignment="0" applyProtection="0"/>
    <xf numFmtId="0" fontId="76" fillId="29" borderId="28" applyNumberFormat="0" applyAlignment="0" applyProtection="0"/>
    <xf numFmtId="0" fontId="26" fillId="28" borderId="27" applyNumberFormat="0" applyFill="0" applyAlignment="0" applyProtection="0"/>
    <xf numFmtId="0" fontId="191" fillId="32" borderId="31" applyNumberFormat="0" applyFont="0" applyAlignment="0" applyProtection="0"/>
    <xf numFmtId="0" fontId="22" fillId="32" borderId="31" applyNumberFormat="0" applyFont="0" applyAlignment="0" applyProtection="0"/>
    <xf numFmtId="0" fontId="23" fillId="28" borderId="27" applyNumberFormat="0" applyFill="0" applyAlignment="0" applyProtection="0"/>
    <xf numFmtId="4" fontId="99" fillId="7" borderId="6" applyNumberFormat="0" applyProtection="0">
      <alignment vertical="center"/>
    </xf>
    <xf numFmtId="0" fontId="76" fillId="29" borderId="28" applyNumberFormat="0" applyAlignment="0" applyProtection="0"/>
    <xf numFmtId="0" fontId="137" fillId="90" borderId="89" applyNumberFormat="0" applyAlignment="0" applyProtection="0"/>
    <xf numFmtId="0" fontId="76" fillId="29" borderId="28" applyNumberFormat="0" applyAlignment="0" applyProtection="0"/>
    <xf numFmtId="10" fontId="37" fillId="86" borderId="85" applyNumberFormat="0" applyBorder="0" applyAlignment="0" applyProtection="0"/>
    <xf numFmtId="0" fontId="191" fillId="10" borderId="9"/>
    <xf numFmtId="0" fontId="137" fillId="90" borderId="89" applyNumberFormat="0" applyAlignment="0" applyProtection="0"/>
    <xf numFmtId="202" fontId="191" fillId="17" borderId="16">
      <alignment vertical="top"/>
    </xf>
    <xf numFmtId="202" fontId="191" fillId="17" borderId="16">
      <alignment vertical="top"/>
    </xf>
    <xf numFmtId="0" fontId="76" fillId="29" borderId="28" applyNumberFormat="0" applyAlignment="0" applyProtection="0"/>
    <xf numFmtId="0" fontId="191" fillId="10" borderId="9"/>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42" fillId="39" borderId="38" applyNumberFormat="0" applyFont="0" applyAlignment="0" applyProtection="0"/>
    <xf numFmtId="0" fontId="191" fillId="0" borderId="0"/>
    <xf numFmtId="0" fontId="191" fillId="10" borderId="9"/>
    <xf numFmtId="0" fontId="191" fillId="10" borderId="9"/>
    <xf numFmtId="0" fontId="191" fillId="10" borderId="9"/>
    <xf numFmtId="0" fontId="76" fillId="29" borderId="28" applyNumberFormat="0" applyAlignment="0" applyProtection="0"/>
    <xf numFmtId="0" fontId="191" fillId="10" borderId="9"/>
    <xf numFmtId="10" fontId="37" fillId="86" borderId="85" applyNumberFormat="0" applyBorder="0" applyAlignment="0" applyProtection="0"/>
    <xf numFmtId="0" fontId="191" fillId="10" borderId="9"/>
    <xf numFmtId="202" fontId="191" fillId="17" borderId="16">
      <alignment vertical="top"/>
    </xf>
    <xf numFmtId="0" fontId="191" fillId="10" borderId="9"/>
    <xf numFmtId="0" fontId="191" fillId="32" borderId="31" applyNumberFormat="0" applyFont="0" applyAlignment="0" applyProtection="0"/>
    <xf numFmtId="0" fontId="191" fillId="10" borderId="9"/>
    <xf numFmtId="4" fontId="191" fillId="107" borderId="106" applyNumberFormat="0" applyProtection="0">
      <alignment horizontal="right" vertical="center"/>
    </xf>
    <xf numFmtId="4" fontId="191" fillId="108" borderId="107" applyNumberFormat="0" applyProtection="0">
      <alignment horizontal="right" vertical="center"/>
    </xf>
    <xf numFmtId="0" fontId="191" fillId="10" borderId="9"/>
    <xf numFmtId="0" fontId="76" fillId="29" borderId="28" applyNumberFormat="0" applyAlignment="0" applyProtection="0"/>
    <xf numFmtId="0" fontId="191" fillId="10" borderId="9"/>
    <xf numFmtId="0" fontId="26" fillId="28" borderId="27" applyNumberFormat="0" applyFill="0" applyAlignment="0" applyProtection="0"/>
    <xf numFmtId="202" fontId="191" fillId="17" borderId="16">
      <alignment vertical="top"/>
    </xf>
    <xf numFmtId="0" fontId="26" fillId="28" borderId="27" applyNumberFormat="0" applyFill="0" applyAlignment="0" applyProtection="0"/>
    <xf numFmtId="4" fontId="191" fillId="94" borderId="93" applyNumberFormat="0" applyProtection="0">
      <alignment horizontal="right" vertical="center"/>
    </xf>
    <xf numFmtId="0" fontId="26" fillId="28" borderId="27" applyNumberFormat="0" applyFill="0" applyAlignment="0" applyProtection="0"/>
    <xf numFmtId="0" fontId="26" fillId="28" borderId="27" applyNumberFormat="0" applyFill="0" applyAlignment="0" applyProtection="0"/>
    <xf numFmtId="4" fontId="191" fillId="101" borderId="100" applyNumberFormat="0" applyProtection="0">
      <alignment horizontal="right" vertical="center"/>
    </xf>
    <xf numFmtId="0" fontId="26" fillId="28" borderId="27" applyNumberFormat="0" applyFill="0" applyAlignment="0" applyProtection="0"/>
    <xf numFmtId="0" fontId="76" fillId="29" borderId="28" applyNumberFormat="0" applyAlignment="0" applyProtection="0"/>
    <xf numFmtId="0" fontId="76" fillId="29" borderId="28" applyNumberFormat="0" applyAlignment="0" applyProtection="0"/>
    <xf numFmtId="0" fontId="76" fillId="29" borderId="28" applyNumberFormat="0" applyAlignment="0" applyProtection="0"/>
    <xf numFmtId="0" fontId="191" fillId="10" borderId="9"/>
    <xf numFmtId="0" fontId="26" fillId="28" borderId="27" applyNumberFormat="0" applyFill="0" applyAlignment="0" applyProtection="0"/>
    <xf numFmtId="0" fontId="76" fillId="29" borderId="28" applyNumberFormat="0" applyAlignment="0" applyProtection="0"/>
    <xf numFmtId="0" fontId="191" fillId="10" borderId="9"/>
    <xf numFmtId="4" fontId="191" fillId="106" borderId="105" applyNumberFormat="0" applyProtection="0">
      <alignment horizontal="right" vertical="center"/>
    </xf>
    <xf numFmtId="0" fontId="76" fillId="29" borderId="28" applyNumberForma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32" borderId="31" applyNumberFormat="0" applyFont="0" applyAlignment="0" applyProtection="0"/>
    <xf numFmtId="0" fontId="23" fillId="7" borderId="6" applyNumberFormat="0" applyProtection="0">
      <alignment horizontal="left" vertical="top" indent="1"/>
      <extLst>
        <ext uri="smNativeData">
          <pm:cellMargin xmlns:pm="smNativeData" id="1613007869" l="192" r="0" t="0" b="0" textRotation="0"/>
        </ext>
      </extLst>
    </xf>
    <xf numFmtId="0" fontId="191" fillId="10" borderId="9"/>
    <xf numFmtId="0" fontId="76" fillId="29" borderId="28" applyNumberFormat="0" applyAlignment="0" applyProtection="0"/>
    <xf numFmtId="0" fontId="76" fillId="29" borderId="28" applyNumberFormat="0" applyAlignment="0" applyProtection="0"/>
    <xf numFmtId="0" fontId="191" fillId="10" borderId="9"/>
    <xf numFmtId="0" fontId="191" fillId="10" borderId="9"/>
    <xf numFmtId="0" fontId="76" fillId="29" borderId="28" applyNumberFormat="0" applyAlignment="0" applyProtection="0"/>
    <xf numFmtId="0" fontId="191" fillId="10" borderId="9"/>
    <xf numFmtId="0" fontId="42" fillId="54" borderId="53" applyNumberFormat="0" applyFont="0" applyAlignment="0" applyProtection="0"/>
    <xf numFmtId="0" fontId="191" fillId="10" borderId="9"/>
    <xf numFmtId="0" fontId="22" fillId="32" borderId="31" applyNumberFormat="0" applyFont="0" applyAlignment="0" applyProtection="0"/>
    <xf numFmtId="0" fontId="191" fillId="10" borderId="9"/>
    <xf numFmtId="0" fontId="191" fillId="10" borderId="9"/>
    <xf numFmtId="0" fontId="137" fillId="90" borderId="89" applyNumberFormat="0" applyAlignment="0" applyProtection="0"/>
    <xf numFmtId="0" fontId="137" fillId="90" borderId="89" applyNumberFormat="0" applyAlignment="0" applyProtection="0"/>
    <xf numFmtId="0" fontId="76" fillId="29" borderId="28" applyNumberFormat="0" applyAlignment="0" applyProtection="0"/>
    <xf numFmtId="0" fontId="26" fillId="28" borderId="27" applyNumberFormat="0" applyFill="0" applyAlignment="0" applyProtection="0"/>
    <xf numFmtId="0" fontId="26" fillId="28" borderId="27" applyNumberFormat="0" applyFill="0" applyAlignment="0" applyProtection="0"/>
    <xf numFmtId="0" fontId="22" fillId="32" borderId="31" applyNumberFormat="0" applyFont="0" applyAlignment="0" applyProtection="0"/>
    <xf numFmtId="0" fontId="76" fillId="29" borderId="28" applyNumberFormat="0" applyAlignment="0" applyProtection="0"/>
    <xf numFmtId="0" fontId="191" fillId="10" borderId="9"/>
    <xf numFmtId="0" fontId="191" fillId="10" borderId="9"/>
    <xf numFmtId="0" fontId="144" fillId="90" borderId="89" applyNumberFormat="0" applyAlignment="0" applyProtection="0"/>
    <xf numFmtId="0" fontId="22" fillId="32" borderId="31" applyNumberFormat="0" applyFon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0" fontId="191" fillId="10" borderId="9"/>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0" fontId="137" fillId="90" borderId="89" applyNumberFormat="0" applyAlignment="0" applyProtection="0"/>
    <xf numFmtId="0" fontId="191" fillId="10" borderId="9"/>
    <xf numFmtId="4" fontId="34" fillId="95" borderId="94" applyNumberFormat="0" applyProtection="0">
      <alignment horizontal="right" vertical="center"/>
    </xf>
    <xf numFmtId="4" fontId="34" fillId="95" borderId="94" applyNumberFormat="0" applyProtection="0">
      <alignment horizontal="right" vertical="center"/>
    </xf>
    <xf numFmtId="0" fontId="144" fillId="90" borderId="89" applyNumberFormat="0" applyAlignment="0" applyProtection="0"/>
    <xf numFmtId="0" fontId="191" fillId="10" borderId="9"/>
    <xf numFmtId="202" fontId="191" fillId="17" borderId="16">
      <alignment vertical="top"/>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0" borderId="0"/>
    <xf numFmtId="0" fontId="191" fillId="10" borderId="9"/>
    <xf numFmtId="0" fontId="22" fillId="32" borderId="31" applyNumberFormat="0" applyFont="0" applyAlignment="0" applyProtection="0"/>
    <xf numFmtId="0" fontId="191" fillId="10" borderId="9"/>
    <xf numFmtId="0" fontId="191" fillId="10" borderId="9"/>
    <xf numFmtId="0" fontId="191" fillId="10" borderId="9"/>
    <xf numFmtId="0" fontId="22" fillId="32" borderId="31" applyNumberFormat="0" applyFont="0" applyAlignment="0" applyProtection="0"/>
    <xf numFmtId="0" fontId="191" fillId="10" borderId="9"/>
    <xf numFmtId="0" fontId="23" fillId="7" borderId="6" applyNumberFormat="0" applyProtection="0">
      <alignment horizontal="left" vertical="top" indent="1"/>
      <extLst>
        <ext uri="smNativeData">
          <pm:cellMargin xmlns:pm="smNativeData" id="1613007869" l="192" r="0" t="0" b="0" textRotation="0"/>
        </ext>
      </extLst>
    </xf>
    <xf numFmtId="0" fontId="191" fillId="0" borderId="0"/>
    <xf numFmtId="0" fontId="191" fillId="10" borderId="9"/>
    <xf numFmtId="0" fontId="22" fillId="32" borderId="31" applyNumberFormat="0" applyFont="0" applyAlignment="0" applyProtection="0"/>
    <xf numFmtId="4" fontId="99" fillId="7" borderId="6" applyNumberFormat="0" applyProtection="0">
      <alignment vertical="center"/>
    </xf>
    <xf numFmtId="4" fontId="99" fillId="7" borderId="6" applyNumberFormat="0" applyProtection="0">
      <alignment vertical="center"/>
    </xf>
    <xf numFmtId="4" fontId="191" fillId="94" borderId="93" applyNumberFormat="0" applyProtection="0">
      <alignment horizontal="right" vertical="center"/>
    </xf>
    <xf numFmtId="4" fontId="191" fillId="101" borderId="100" applyNumberFormat="0" applyProtection="0">
      <alignment horizontal="right" vertical="center"/>
    </xf>
    <xf numFmtId="4" fontId="191" fillId="106" borderId="105" applyNumberFormat="0" applyProtection="0">
      <alignment horizontal="right" vertical="center"/>
    </xf>
    <xf numFmtId="4" fontId="191" fillId="106" borderId="105" applyNumberFormat="0" applyProtection="0">
      <alignment horizontal="right" vertical="center"/>
    </xf>
    <xf numFmtId="4" fontId="191" fillId="107" borderId="106" applyNumberFormat="0" applyProtection="0">
      <alignment horizontal="right" vertical="center"/>
    </xf>
    <xf numFmtId="4" fontId="191" fillId="107" borderId="106" applyNumberFormat="0" applyProtection="0">
      <alignment horizontal="right" vertical="center"/>
    </xf>
    <xf numFmtId="4" fontId="191" fillId="108" borderId="107" applyNumberFormat="0" applyProtection="0">
      <alignment horizontal="right" vertical="center"/>
    </xf>
    <xf numFmtId="4" fontId="191" fillId="108" borderId="107" applyNumberFormat="0" applyProtection="0">
      <alignment horizontal="right" vertical="center"/>
    </xf>
    <xf numFmtId="4" fontId="191" fillId="111" borderId="110" applyNumberFormat="0" applyProtection="0">
      <alignment vertical="center"/>
    </xf>
    <xf numFmtId="4" fontId="107" fillId="111" borderId="110" applyNumberFormat="0" applyProtection="0">
      <alignment vertical="center"/>
    </xf>
    <xf numFmtId="4" fontId="191" fillId="111" borderId="110" applyNumberFormat="0" applyProtection="0">
      <alignment horizontal="left" vertical="center" indent="1"/>
      <extLst>
        <ext uri="smNativeData">
          <pm:cellMargin xmlns:pm="smNativeData" id="1613007869" l="192" r="0" t="0" b="0" textRotation="0"/>
        </ext>
      </extLst>
    </xf>
    <xf numFmtId="0" fontId="88" fillId="111" borderId="110" applyNumberFormat="0" applyProtection="0">
      <alignment horizontal="left" vertical="top" indent="1"/>
      <extLst>
        <ext uri="smNativeData">
          <pm:cellMargin xmlns:pm="smNativeData" id="1613007869" l="192" r="0" t="0" b="0" textRotation="0"/>
        </ext>
      </extLst>
    </xf>
    <xf numFmtId="4" fontId="107" fillId="95" borderId="94" applyNumberFormat="0" applyProtection="0">
      <alignment horizontal="right" vertical="center"/>
    </xf>
    <xf numFmtId="4" fontId="34" fillId="95" borderId="94" applyNumberFormat="0" applyProtection="0">
      <alignment horizontal="right" vertical="center"/>
    </xf>
    <xf numFmtId="4" fontId="34" fillId="95" borderId="94" applyNumberFormat="0" applyProtection="0">
      <alignment horizontal="right" vertical="center"/>
    </xf>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0" fontId="23" fillId="28" borderId="27" applyNumberFormat="0" applyFill="0" applyAlignment="0" applyProtection="0"/>
    <xf numFmtId="0" fontId="26" fillId="28" borderId="27" applyNumberFormat="0" applyFill="0" applyAlignment="0" applyProtection="0"/>
    <xf numFmtId="0" fontId="26" fillId="28" borderId="27" applyNumberFormat="0" applyFill="0" applyAlignment="0" applyProtection="0"/>
    <xf numFmtId="166" fontId="60" fillId="0" borderId="0" applyFont="0" applyFill="0" applyBorder="0" applyAlignment="0" applyProtection="0"/>
    <xf numFmtId="166" fontId="60" fillId="0" borderId="0" applyFont="0" applyFill="0" applyBorder="0" applyAlignment="0" applyProtection="0"/>
    <xf numFmtId="0" fontId="191" fillId="0" borderId="0"/>
    <xf numFmtId="0" fontId="191" fillId="0" borderId="0"/>
    <xf numFmtId="166" fontId="60" fillId="0" borderId="0" applyFont="0" applyFill="0" applyBorder="0" applyAlignment="0" applyProtection="0"/>
    <xf numFmtId="166" fontId="60" fillId="0" borderId="0" applyFont="0" applyFill="0" applyBorder="0" applyAlignment="0" applyProtection="0"/>
    <xf numFmtId="0" fontId="191" fillId="0" borderId="0"/>
    <xf numFmtId="0" fontId="191" fillId="0" borderId="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21" fillId="115" borderId="181"/>
    <xf numFmtId="166" fontId="21" fillId="115" borderId="181" applyFont="0" applyFill="0" applyBorder="0" applyAlignment="0" applyProtection="0"/>
    <xf numFmtId="9" fontId="21" fillId="115" borderId="181" applyFont="0" applyFill="0" applyBorder="0" applyAlignment="0" applyProtection="0"/>
    <xf numFmtId="0" fontId="21" fillId="115" borderId="181"/>
    <xf numFmtId="166" fontId="21" fillId="115" borderId="181" applyFont="0" applyFill="0" applyBorder="0" applyAlignment="0" applyProtection="0"/>
    <xf numFmtId="9" fontId="21" fillId="115" borderId="181" applyFont="0" applyFill="0" applyBorder="0" applyAlignment="0" applyProtection="0"/>
    <xf numFmtId="0" fontId="21" fillId="115" borderId="181"/>
    <xf numFmtId="166" fontId="21" fillId="115" borderId="181" applyFont="0" applyFill="0" applyBorder="0" applyAlignment="0" applyProtection="0"/>
    <xf numFmtId="9" fontId="21" fillId="115" borderId="181" applyFont="0" applyFill="0" applyBorder="0" applyAlignment="0" applyProtection="0"/>
    <xf numFmtId="0" fontId="21" fillId="115" borderId="181"/>
    <xf numFmtId="166" fontId="21" fillId="115" borderId="181" applyFont="0" applyFill="0" applyBorder="0" applyAlignment="0" applyProtection="0"/>
    <xf numFmtId="9" fontId="21" fillId="115" borderId="181" applyFont="0" applyFill="0" applyBorder="0" applyAlignment="0" applyProtection="0"/>
    <xf numFmtId="0" fontId="21" fillId="115" borderId="181"/>
    <xf numFmtId="166" fontId="21" fillId="115" borderId="181" applyFont="0" applyFill="0" applyBorder="0" applyAlignment="0" applyProtection="0"/>
    <xf numFmtId="9" fontId="21" fillId="115" borderId="181" applyFont="0" applyFill="0" applyBorder="0" applyAlignment="0" applyProtection="0"/>
    <xf numFmtId="0" fontId="21" fillId="115" borderId="181"/>
    <xf numFmtId="166" fontId="21" fillId="115" borderId="181" applyFont="0" applyFill="0" applyBorder="0" applyAlignment="0" applyProtection="0"/>
    <xf numFmtId="9" fontId="21" fillId="115" borderId="181" applyFont="0" applyFill="0" applyBorder="0" applyAlignment="0" applyProtection="0"/>
    <xf numFmtId="0" fontId="21" fillId="115" borderId="181"/>
    <xf numFmtId="166" fontId="21" fillId="115" borderId="181" applyFont="0" applyFill="0" applyBorder="0" applyAlignment="0" applyProtection="0"/>
    <xf numFmtId="9" fontId="21" fillId="115" borderId="181" applyFont="0" applyFill="0" applyBorder="0" applyAlignment="0" applyProtection="0"/>
    <xf numFmtId="0" fontId="210" fillId="115" borderId="181"/>
    <xf numFmtId="166" fontId="200" fillId="115" borderId="181" applyFont="0" applyFill="0" applyBorder="0" applyAlignment="0" applyProtection="0"/>
    <xf numFmtId="166" fontId="211" fillId="115" borderId="181" applyFont="0" applyFill="0" applyBorder="0" applyAlignment="0" applyProtection="0"/>
    <xf numFmtId="0" fontId="212" fillId="115" borderId="181" applyNumberFormat="0" applyFill="0" applyBorder="0" applyAlignment="0" applyProtection="0"/>
    <xf numFmtId="0" fontId="20" fillId="115" borderId="181"/>
    <xf numFmtId="0" fontId="206" fillId="115" borderId="181"/>
    <xf numFmtId="0" fontId="206" fillId="115" borderId="181"/>
    <xf numFmtId="0" fontId="199" fillId="115" borderId="181"/>
    <xf numFmtId="0" fontId="206" fillId="115" borderId="181"/>
    <xf numFmtId="0" fontId="199" fillId="115" borderId="181"/>
    <xf numFmtId="0" fontId="206" fillId="115" borderId="181"/>
    <xf numFmtId="0" fontId="206" fillId="115" borderId="181"/>
    <xf numFmtId="0" fontId="206" fillId="115" borderId="181"/>
    <xf numFmtId="0" fontId="20" fillId="115" borderId="181"/>
    <xf numFmtId="9" fontId="200" fillId="115" borderId="181" applyFont="0" applyFill="0" applyBorder="0" applyAlignment="0" applyProtection="0"/>
    <xf numFmtId="9" fontId="199" fillId="115" borderId="181" applyFont="0" applyFill="0" applyBorder="0" applyAlignment="0" applyProtection="0"/>
    <xf numFmtId="0" fontId="20" fillId="115" borderId="181"/>
    <xf numFmtId="0" fontId="210" fillId="115" borderId="181"/>
    <xf numFmtId="166" fontId="200" fillId="115" borderId="181" applyFont="0" applyFill="0" applyBorder="0" applyAlignment="0" applyProtection="0"/>
    <xf numFmtId="166" fontId="200" fillId="115" borderId="181" applyFont="0" applyFill="0" applyBorder="0" applyAlignment="0" applyProtection="0"/>
    <xf numFmtId="0" fontId="199" fillId="115" borderId="181"/>
    <xf numFmtId="0" fontId="199" fillId="115" borderId="181"/>
    <xf numFmtId="0" fontId="199" fillId="115" borderId="181"/>
    <xf numFmtId="0" fontId="206" fillId="115" borderId="181"/>
    <xf numFmtId="166" fontId="200" fillId="115" borderId="181" applyFont="0" applyFill="0" applyBorder="0" applyAlignment="0" applyProtection="0"/>
    <xf numFmtId="166" fontId="200" fillId="115" borderId="181" applyFont="0" applyFill="0" applyBorder="0" applyAlignment="0" applyProtection="0"/>
    <xf numFmtId="166" fontId="200" fillId="115" borderId="181" applyFont="0" applyFill="0" applyBorder="0" applyAlignment="0" applyProtection="0"/>
    <xf numFmtId="9" fontId="200" fillId="115" borderId="181" applyFont="0" applyFill="0" applyBorder="0" applyAlignment="0" applyProtection="0"/>
    <xf numFmtId="0" fontId="210" fillId="115" borderId="181"/>
    <xf numFmtId="0" fontId="199" fillId="115" borderId="181"/>
    <xf numFmtId="166" fontId="200" fillId="115" borderId="181" applyFont="0" applyFill="0" applyBorder="0" applyAlignment="0" applyProtection="0"/>
    <xf numFmtId="166" fontId="200" fillId="115" borderId="181" applyFont="0" applyFill="0" applyBorder="0" applyAlignment="0" applyProtection="0"/>
    <xf numFmtId="9" fontId="200" fillId="115" borderId="181" applyFont="0" applyFill="0" applyBorder="0" applyAlignment="0" applyProtection="0"/>
    <xf numFmtId="0" fontId="210" fillId="115" borderId="181"/>
    <xf numFmtId="166" fontId="200" fillId="115" borderId="181" applyFont="0" applyFill="0" applyBorder="0" applyAlignment="0" applyProtection="0"/>
    <xf numFmtId="9" fontId="200" fillId="115" borderId="181" applyFont="0" applyFill="0" applyBorder="0" applyAlignment="0" applyProtection="0"/>
    <xf numFmtId="0" fontId="210" fillId="115" borderId="181"/>
    <xf numFmtId="166" fontId="200" fillId="115" borderId="181" applyFont="0" applyFill="0" applyBorder="0" applyAlignment="0" applyProtection="0"/>
    <xf numFmtId="9" fontId="200" fillId="115" borderId="181" applyFont="0" applyFill="0" applyBorder="0" applyAlignment="0" applyProtection="0"/>
    <xf numFmtId="0" fontId="210" fillId="115" borderId="181"/>
    <xf numFmtId="166" fontId="200" fillId="115" borderId="181" applyFont="0" applyFill="0" applyBorder="0" applyAlignment="0" applyProtection="0"/>
    <xf numFmtId="9" fontId="200" fillId="115" borderId="181" applyFont="0" applyFill="0" applyBorder="0" applyAlignment="0" applyProtection="0"/>
    <xf numFmtId="0" fontId="210" fillId="115" borderId="181"/>
    <xf numFmtId="9" fontId="200" fillId="115" borderId="181" applyFont="0" applyFill="0" applyBorder="0" applyAlignment="0" applyProtection="0"/>
    <xf numFmtId="0" fontId="210" fillId="115" borderId="181"/>
    <xf numFmtId="9" fontId="200" fillId="115" borderId="181" applyFont="0" applyFill="0" applyBorder="0" applyAlignment="0" applyProtection="0"/>
    <xf numFmtId="0" fontId="210" fillId="115" borderId="181"/>
    <xf numFmtId="9" fontId="200" fillId="115" borderId="181" applyFont="0" applyFill="0" applyBorder="0" applyAlignment="0" applyProtection="0"/>
    <xf numFmtId="0" fontId="210" fillId="115" borderId="181"/>
    <xf numFmtId="9" fontId="200" fillId="115" borderId="181" applyFont="0" applyFill="0" applyBorder="0" applyAlignment="0" applyProtection="0"/>
    <xf numFmtId="0" fontId="210"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43" fontId="211" fillId="115" borderId="181" applyFont="0" applyFill="0" applyBorder="0" applyAlignment="0" applyProtection="0"/>
    <xf numFmtId="0" fontId="19"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19" fillId="115" borderId="181"/>
    <xf numFmtId="9" fontId="200" fillId="115" borderId="181" applyFont="0" applyFill="0" applyBorder="0" applyAlignment="0" applyProtection="0"/>
    <xf numFmtId="0" fontId="199" fillId="115" borderId="181"/>
    <xf numFmtId="0" fontId="19"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8"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18" fillId="115" borderId="181"/>
    <xf numFmtId="9" fontId="200" fillId="115" borderId="181" applyFont="0" applyFill="0" applyBorder="0" applyAlignment="0" applyProtection="0"/>
    <xf numFmtId="0" fontId="199" fillId="115" borderId="181"/>
    <xf numFmtId="0" fontId="18"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43" fontId="200" fillId="115" borderId="181" applyFont="0" applyFill="0" applyBorder="0" applyAlignment="0" applyProtection="0"/>
    <xf numFmtId="0" fontId="17"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17" fillId="115" borderId="181"/>
    <xf numFmtId="9" fontId="200" fillId="115" borderId="181" applyFont="0" applyFill="0" applyBorder="0" applyAlignment="0" applyProtection="0"/>
    <xf numFmtId="0" fontId="199" fillId="115" borderId="181"/>
    <xf numFmtId="0" fontId="17"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214" fillId="115" borderId="181"/>
    <xf numFmtId="43" fontId="200" fillId="115" borderId="181" applyFont="0" applyFill="0" applyBorder="0" applyAlignment="0" applyProtection="0"/>
    <xf numFmtId="0" fontId="16"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16" fillId="115" borderId="181"/>
    <xf numFmtId="9" fontId="200" fillId="115" borderId="181" applyFont="0" applyFill="0" applyBorder="0" applyAlignment="0" applyProtection="0"/>
    <xf numFmtId="0" fontId="214" fillId="115" borderId="181"/>
    <xf numFmtId="0" fontId="16"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43" fontId="200" fillId="115" borderId="181" applyFont="0" applyFill="0" applyBorder="0" applyAlignment="0" applyProtection="0"/>
    <xf numFmtId="43" fontId="200" fillId="115" borderId="181" applyFont="0" applyFill="0" applyBorder="0" applyAlignment="0" applyProtection="0"/>
    <xf numFmtId="0" fontId="15"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15" fillId="115" borderId="181"/>
    <xf numFmtId="9" fontId="200" fillId="115" borderId="181" applyFont="0" applyFill="0" applyBorder="0" applyAlignment="0" applyProtection="0"/>
    <xf numFmtId="0" fontId="214" fillId="115" borderId="181"/>
    <xf numFmtId="0" fontId="15"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214" fillId="115" borderId="181"/>
    <xf numFmtId="43" fontId="200" fillId="115" borderId="181" applyFont="0" applyFill="0" applyBorder="0" applyAlignment="0" applyProtection="0"/>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214"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4"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14" fillId="115" borderId="181"/>
    <xf numFmtId="9" fontId="200" fillId="115" borderId="181" applyFont="0" applyFill="0" applyBorder="0" applyAlignment="0" applyProtection="0"/>
    <xf numFmtId="0" fontId="199" fillId="115" borderId="181"/>
    <xf numFmtId="0" fontId="14"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166" fontId="200" fillId="115" borderId="181" applyFont="0" applyFill="0" applyBorder="0" applyAlignment="0" applyProtection="0"/>
    <xf numFmtId="0" fontId="13" fillId="115" borderId="181"/>
    <xf numFmtId="166" fontId="200" fillId="115" borderId="181" applyFont="0" applyFill="0" applyBorder="0" applyAlignment="0" applyProtection="0"/>
    <xf numFmtId="166" fontId="200" fillId="115" borderId="181" applyFont="0" applyFill="0" applyBorder="0" applyAlignment="0" applyProtection="0"/>
    <xf numFmtId="166" fontId="200" fillId="115" borderId="181" applyFont="0" applyFill="0" applyBorder="0" applyAlignment="0" applyProtection="0"/>
    <xf numFmtId="166" fontId="200" fillId="115" borderId="181" applyFont="0" applyFill="0" applyBorder="0" applyAlignment="0" applyProtection="0"/>
    <xf numFmtId="0" fontId="13" fillId="115" borderId="181"/>
    <xf numFmtId="9" fontId="200" fillId="115" borderId="181" applyFont="0" applyFill="0" applyBorder="0" applyAlignment="0" applyProtection="0"/>
    <xf numFmtId="0" fontId="216" fillId="115" borderId="181"/>
    <xf numFmtId="0" fontId="13" fillId="115" borderId="181"/>
    <xf numFmtId="166" fontId="200" fillId="115" borderId="181" applyFont="0" applyFill="0" applyBorder="0" applyAlignment="0" applyProtection="0"/>
    <xf numFmtId="166" fontId="200" fillId="115" borderId="181" applyFont="0" applyFill="0" applyBorder="0" applyAlignment="0" applyProtection="0"/>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166" fontId="200" fillId="115" borderId="181" applyFont="0" applyFill="0" applyBorder="0" applyAlignment="0" applyProtection="0"/>
    <xf numFmtId="9" fontId="200" fillId="115" borderId="181" applyFont="0" applyFill="0" applyBorder="0" applyAlignment="0" applyProtection="0"/>
    <xf numFmtId="0" fontId="216" fillId="115" borderId="181"/>
    <xf numFmtId="9" fontId="200" fillId="115" borderId="181" applyFont="0" applyFill="0" applyBorder="0" applyAlignment="0" applyProtection="0"/>
    <xf numFmtId="0" fontId="216" fillId="115" borderId="181"/>
    <xf numFmtId="9" fontId="200" fillId="115" borderId="181" applyFont="0" applyFill="0" applyBorder="0" applyAlignment="0" applyProtection="0"/>
    <xf numFmtId="0" fontId="216" fillId="115" borderId="181"/>
    <xf numFmtId="9" fontId="200" fillId="115" borderId="181" applyFont="0" applyFill="0" applyBorder="0" applyAlignment="0" applyProtection="0"/>
    <xf numFmtId="0" fontId="216" fillId="115" borderId="181"/>
    <xf numFmtId="9" fontId="200" fillId="115" borderId="181" applyFont="0" applyFill="0" applyBorder="0" applyAlignment="0" applyProtection="0"/>
    <xf numFmtId="0" fontId="216" fillId="115" borderId="181"/>
    <xf numFmtId="9" fontId="200" fillId="115" borderId="181" applyFont="0" applyFill="0" applyBorder="0" applyAlignment="0" applyProtection="0"/>
    <xf numFmtId="0" fontId="216" fillId="115" borderId="181"/>
    <xf numFmtId="9" fontId="200" fillId="115" borderId="181" applyFont="0" applyFill="0" applyBorder="0" applyAlignment="0" applyProtection="0"/>
    <xf numFmtId="0" fontId="216"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2" fillId="115" borderId="181"/>
    <xf numFmtId="0" fontId="12" fillId="115" borderId="181"/>
    <xf numFmtId="9" fontId="200" fillId="115" borderId="181" applyFont="0" applyFill="0" applyBorder="0" applyAlignment="0" applyProtection="0"/>
    <xf numFmtId="0" fontId="12" fillId="115" borderId="181"/>
    <xf numFmtId="0" fontId="199" fillId="115" borderId="181"/>
    <xf numFmtId="43" fontId="200" fillId="115" borderId="181" applyFont="0" applyFill="0" applyBorder="0" applyAlignment="0" applyProtection="0"/>
    <xf numFmtId="0" fontId="11" fillId="115" borderId="181"/>
    <xf numFmtId="0" fontId="11" fillId="115" borderId="181"/>
    <xf numFmtId="9" fontId="200" fillId="115" borderId="181" applyFont="0" applyFill="0" applyBorder="0" applyAlignment="0" applyProtection="0"/>
    <xf numFmtId="0" fontId="11" fillId="115" borderId="181"/>
    <xf numFmtId="0" fontId="199" fillId="115" borderId="181"/>
    <xf numFmtId="166" fontId="200" fillId="115" borderId="181" applyFont="0" applyFill="0" applyBorder="0" applyAlignment="0" applyProtection="0"/>
    <xf numFmtId="166" fontId="200" fillId="115" borderId="181" applyFont="0" applyFill="0" applyBorder="0" applyAlignment="0" applyProtection="0"/>
    <xf numFmtId="0" fontId="10" fillId="115" borderId="181"/>
    <xf numFmtId="166" fontId="200" fillId="115" borderId="181" applyFont="0" applyFill="0" applyBorder="0" applyAlignment="0" applyProtection="0"/>
    <xf numFmtId="166" fontId="200" fillId="115" borderId="181" applyFont="0" applyFill="0" applyBorder="0" applyAlignment="0" applyProtection="0"/>
    <xf numFmtId="166" fontId="200" fillId="115" borderId="181" applyFont="0" applyFill="0" applyBorder="0" applyAlignment="0" applyProtection="0"/>
    <xf numFmtId="166" fontId="200" fillId="115" borderId="181" applyFont="0" applyFill="0" applyBorder="0" applyAlignment="0" applyProtection="0"/>
    <xf numFmtId="0" fontId="10" fillId="115" borderId="181"/>
    <xf numFmtId="9" fontId="200" fillId="115" borderId="181" applyFont="0" applyFill="0" applyBorder="0" applyAlignment="0" applyProtection="0"/>
    <xf numFmtId="0" fontId="199" fillId="115" borderId="181"/>
    <xf numFmtId="0" fontId="10" fillId="115" borderId="181"/>
    <xf numFmtId="166" fontId="200" fillId="115" borderId="181" applyFont="0" applyFill="0" applyBorder="0" applyAlignment="0" applyProtection="0"/>
    <xf numFmtId="166" fontId="200" fillId="115" borderId="181" applyFont="0" applyFill="0" applyBorder="0" applyAlignment="0" applyProtection="0"/>
    <xf numFmtId="166"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9" fillId="115" borderId="181"/>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9" fillId="115" borderId="181"/>
    <xf numFmtId="166" fontId="9" fillId="115" borderId="181" applyFont="0" applyFill="0" applyBorder="0" applyAlignment="0" applyProtection="0"/>
    <xf numFmtId="9" fontId="9" fillId="115" borderId="181" applyFont="0" applyFill="0" applyBorder="0" applyAlignment="0" applyProtection="0"/>
    <xf numFmtId="0" fontId="221" fillId="115" borderId="181"/>
    <xf numFmtId="43" fontId="200" fillId="115" borderId="181" applyFont="0" applyFill="0" applyBorder="0" applyAlignment="0" applyProtection="0"/>
    <xf numFmtId="0" fontId="8" fillId="115" borderId="181"/>
    <xf numFmtId="0" fontId="8" fillId="115" borderId="181"/>
    <xf numFmtId="9" fontId="200" fillId="115" borderId="181" applyFont="0" applyFill="0" applyBorder="0" applyAlignment="0" applyProtection="0"/>
    <xf numFmtId="0" fontId="8" fillId="115" borderId="181"/>
    <xf numFmtId="0" fontId="199" fillId="115" borderId="181"/>
    <xf numFmtId="43" fontId="200" fillId="115" borderId="181" applyFont="0" applyFill="0" applyBorder="0" applyAlignment="0" applyProtection="0"/>
    <xf numFmtId="0" fontId="7"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7" fillId="115" borderId="181"/>
    <xf numFmtId="9" fontId="200" fillId="115" borderId="181" applyFont="0" applyFill="0" applyBorder="0" applyAlignment="0" applyProtection="0"/>
    <xf numFmtId="0" fontId="199" fillId="115" borderId="181"/>
    <xf numFmtId="0" fontId="7"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224"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6"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6" fillId="115" borderId="181"/>
    <xf numFmtId="9" fontId="200" fillId="115" borderId="181" applyFont="0" applyFill="0" applyBorder="0" applyAlignment="0" applyProtection="0"/>
    <xf numFmtId="0" fontId="199" fillId="115" borderId="181"/>
    <xf numFmtId="0" fontId="6"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0" fontId="199" fillId="115" borderId="181"/>
    <xf numFmtId="43" fontId="200" fillId="115" borderId="181" applyFont="0" applyFill="0" applyBorder="0" applyAlignment="0" applyProtection="0"/>
    <xf numFmtId="43" fontId="200" fillId="115" borderId="181" applyFont="0" applyFill="0" applyBorder="0" applyAlignment="0" applyProtection="0"/>
    <xf numFmtId="0" fontId="5"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5" fillId="115" borderId="181"/>
    <xf numFmtId="9" fontId="200" fillId="115" borderId="181" applyFont="0" applyFill="0" applyBorder="0" applyAlignment="0" applyProtection="0"/>
    <xf numFmtId="0" fontId="199" fillId="115" borderId="181"/>
    <xf numFmtId="0" fontId="5"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229" fillId="115" borderId="181"/>
    <xf numFmtId="43" fontId="200" fillId="115" borderId="181" applyFont="0" applyFill="0" applyBorder="0" applyAlignment="0" applyProtection="0"/>
    <xf numFmtId="0" fontId="4"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4" fillId="115" borderId="181"/>
    <xf numFmtId="9" fontId="200" fillId="115" borderId="181" applyFont="0" applyFill="0" applyBorder="0" applyAlignment="0" applyProtection="0"/>
    <xf numFmtId="0" fontId="229" fillId="115" borderId="181"/>
    <xf numFmtId="0" fontId="4" fillId="115" borderId="181"/>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229" fillId="115" borderId="181"/>
    <xf numFmtId="9" fontId="200" fillId="115" borderId="181" applyFont="0" applyFill="0" applyBorder="0" applyAlignment="0" applyProtection="0"/>
    <xf numFmtId="0" fontId="229" fillId="115" borderId="181"/>
    <xf numFmtId="9" fontId="200" fillId="115" borderId="181" applyFont="0" applyFill="0" applyBorder="0" applyAlignment="0" applyProtection="0"/>
    <xf numFmtId="0" fontId="229" fillId="115" borderId="181"/>
    <xf numFmtId="9" fontId="200" fillId="115" borderId="181" applyFont="0" applyFill="0" applyBorder="0" applyAlignment="0" applyProtection="0"/>
    <xf numFmtId="0" fontId="229"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3" fillId="115" borderId="181"/>
    <xf numFmtId="0" fontId="199" fillId="115" borderId="181"/>
    <xf numFmtId="43" fontId="200" fillId="115" borderId="181" applyFont="0" applyFill="0" applyBorder="0" applyAlignment="0" applyProtection="0"/>
    <xf numFmtId="43" fontId="200" fillId="115" borderId="181" applyFont="0" applyFill="0" applyBorder="0" applyAlignment="0" applyProtection="0"/>
    <xf numFmtId="0" fontId="3" fillId="115" borderId="181"/>
    <xf numFmtId="9" fontId="200" fillId="115" borderId="181" applyFont="0" applyFill="0" applyBorder="0" applyAlignment="0" applyProtection="0"/>
    <xf numFmtId="0" fontId="199" fillId="115" borderId="181"/>
    <xf numFmtId="0" fontId="3" fillId="115" borderId="181"/>
    <xf numFmtId="0" fontId="199" fillId="115" borderId="181"/>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9"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9" fontId="200" fillId="115" borderId="181" applyFont="0" applyFill="0" applyBorder="0" applyAlignment="0" applyProtection="0"/>
    <xf numFmtId="0" fontId="199" fillId="115" borderId="181"/>
    <xf numFmtId="43" fontId="200" fillId="115" borderId="181" applyFont="0" applyFill="0" applyBorder="0" applyAlignment="0" applyProtection="0"/>
    <xf numFmtId="0" fontId="2"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0" fontId="2" fillId="115" borderId="181"/>
    <xf numFmtId="9" fontId="200" fillId="115" borderId="181" applyFont="0" applyFill="0" applyBorder="0" applyAlignment="0" applyProtection="0"/>
    <xf numFmtId="0" fontId="199" fillId="115" borderId="181"/>
    <xf numFmtId="0" fontId="2" fillId="115" borderId="181"/>
    <xf numFmtId="43" fontId="200" fillId="115" borderId="181" applyFont="0" applyFill="0" applyBorder="0" applyAlignment="0" applyProtection="0"/>
    <xf numFmtId="43" fontId="200" fillId="115" borderId="181" applyFont="0" applyFill="0" applyBorder="0" applyAlignment="0" applyProtection="0"/>
    <xf numFmtId="43" fontId="200" fillId="115" borderId="181" applyFont="0" applyFill="0" applyBorder="0" applyAlignment="0" applyProtection="0"/>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xf numFmtId="0" fontId="199" fillId="115" borderId="181"/>
    <xf numFmtId="9" fontId="200" fillId="115" borderId="181" applyFont="0" applyFill="0" applyBorder="0" applyAlignment="0" applyProtection="0"/>
  </cellStyleXfs>
  <cellXfs count="925">
    <xf numFmtId="0" fontId="0" fillId="0" borderId="0" xfId="0"/>
    <xf numFmtId="0" fontId="191" fillId="0" borderId="0" xfId="17792">
      <alignment vertical="center"/>
    </xf>
    <xf numFmtId="0" fontId="191" fillId="0" borderId="0" xfId="24673"/>
    <xf numFmtId="0" fontId="191" fillId="0" borderId="0" xfId="29669"/>
    <xf numFmtId="0" fontId="191" fillId="0" borderId="0" xfId="30586"/>
    <xf numFmtId="0" fontId="191" fillId="0" borderId="0" xfId="30639"/>
    <xf numFmtId="0" fontId="191" fillId="0" borderId="0" xfId="30756"/>
    <xf numFmtId="0" fontId="191" fillId="0" borderId="0" xfId="30765"/>
    <xf numFmtId="0" fontId="23" fillId="0" borderId="0" xfId="0" applyFont="1" applyAlignment="1">
      <alignment horizontal="center"/>
    </xf>
    <xf numFmtId="0" fontId="23"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23"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23" fillId="0" borderId="9" xfId="0" applyFont="1" applyBorder="1"/>
    <xf numFmtId="0" fontId="0" fillId="0" borderId="53" xfId="0" applyBorder="1" applyAlignment="1">
      <alignment horizontal="center"/>
    </xf>
    <xf numFmtId="0" fontId="0" fillId="0" borderId="149" xfId="0" applyBorder="1" applyAlignment="1">
      <alignment horizontal="center"/>
    </xf>
    <xf numFmtId="0" fontId="23" fillId="0" borderId="150" xfId="0" applyFont="1" applyBorder="1" applyAlignment="1">
      <alignment horizontal="center"/>
    </xf>
    <xf numFmtId="0" fontId="23" fillId="0" borderId="53" xfId="0" applyFont="1" applyBorder="1" applyAlignment="1">
      <alignment horizontal="center"/>
    </xf>
    <xf numFmtId="0" fontId="23"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23" fillId="0" borderId="149" xfId="0" applyFont="1" applyBorder="1"/>
    <xf numFmtId="0" fontId="0" fillId="0" borderId="9" xfId="0" applyBorder="1" applyAlignment="1">
      <alignment horizontal="center"/>
    </xf>
    <xf numFmtId="0" fontId="0" fillId="0" borderId="159" xfId="0" applyBorder="1"/>
    <xf numFmtId="0" fontId="24" fillId="0" borderId="0" xfId="17792" applyFont="1">
      <alignment vertical="center"/>
    </xf>
    <xf numFmtId="0" fontId="24" fillId="0" borderId="0" xfId="17792" applyFont="1" applyAlignment="1">
      <alignment horizontal="center"/>
    </xf>
    <xf numFmtId="0" fontId="24" fillId="100" borderId="99" xfId="17792" applyFont="1" applyFill="1" applyBorder="1">
      <alignment vertical="center"/>
    </xf>
    <xf numFmtId="0" fontId="0" fillId="100" borderId="99" xfId="0" applyFill="1" applyBorder="1"/>
    <xf numFmtId="0" fontId="29" fillId="0" borderId="0" xfId="17792" applyFont="1">
      <alignment vertical="center"/>
    </xf>
    <xf numFmtId="17" fontId="191" fillId="0" borderId="0" xfId="11677" applyNumberFormat="1"/>
    <xf numFmtId="0" fontId="191" fillId="0" borderId="0" xfId="11677"/>
    <xf numFmtId="0" fontId="30" fillId="0" borderId="0" xfId="0" applyFont="1"/>
    <xf numFmtId="0" fontId="31" fillId="0" borderId="0" xfId="17792" applyFont="1">
      <alignment vertical="center"/>
    </xf>
    <xf numFmtId="0" fontId="24" fillId="100" borderId="99" xfId="17792" applyFont="1" applyFill="1" applyBorder="1" applyAlignment="1">
      <alignment horizontal="center"/>
    </xf>
    <xf numFmtId="1" fontId="31" fillId="0" borderId="0" xfId="17792" applyNumberFormat="1" applyFont="1">
      <alignment vertical="center"/>
    </xf>
    <xf numFmtId="0" fontId="32" fillId="0" borderId="0" xfId="0" applyFont="1"/>
    <xf numFmtId="1" fontId="0" fillId="0" borderId="0" xfId="0" applyNumberFormat="1" applyAlignment="1">
      <alignment horizontal="center"/>
    </xf>
    <xf numFmtId="1" fontId="33" fillId="0" borderId="0" xfId="0" applyNumberFormat="1" applyFont="1" applyAlignment="1">
      <alignment horizontal="center"/>
    </xf>
    <xf numFmtId="1" fontId="34" fillId="0" borderId="0" xfId="0" applyNumberFormat="1" applyFont="1" applyAlignment="1">
      <alignment horizontal="center"/>
    </xf>
    <xf numFmtId="1" fontId="191" fillId="0" borderId="0" xfId="11677" applyNumberFormat="1" applyAlignment="1">
      <alignment horizontal="center"/>
    </xf>
    <xf numFmtId="1" fontId="0" fillId="0" borderId="0" xfId="0" applyNumberFormat="1"/>
    <xf numFmtId="3" fontId="25" fillId="0" borderId="0" xfId="17792" applyNumberFormat="1" applyFont="1" applyAlignment="1">
      <alignment horizontal="center" vertical="center"/>
    </xf>
    <xf numFmtId="171" fontId="25" fillId="0" borderId="0" xfId="17792" applyNumberFormat="1" applyFont="1" applyAlignment="1">
      <alignment horizontal="center" vertical="center"/>
    </xf>
    <xf numFmtId="0" fontId="0" fillId="0" borderId="0" xfId="0" applyAlignment="1">
      <alignment vertical="center"/>
    </xf>
    <xf numFmtId="0" fontId="26" fillId="0" borderId="0" xfId="0" applyFont="1" applyAlignment="1">
      <alignment vertical="center"/>
    </xf>
    <xf numFmtId="3" fontId="22" fillId="0" borderId="0" xfId="0" applyNumberFormat="1" applyFont="1" applyAlignment="1">
      <alignment horizontal="center" vertical="center"/>
    </xf>
    <xf numFmtId="204" fontId="22" fillId="0" borderId="0" xfId="4771" applyNumberFormat="1" applyFont="1" applyAlignment="1">
      <alignment horizontal="center" vertical="center"/>
    </xf>
    <xf numFmtId="3" fontId="26" fillId="0" borderId="0" xfId="0" applyNumberFormat="1" applyFont="1" applyAlignment="1">
      <alignment horizontal="center" vertical="center"/>
    </xf>
    <xf numFmtId="3" fontId="26" fillId="0" borderId="0" xfId="17792" applyNumberFormat="1" applyFont="1" applyAlignment="1">
      <alignment horizontal="center"/>
    </xf>
    <xf numFmtId="200" fontId="0" fillId="0" borderId="0" xfId="3" applyNumberFormat="1" applyFont="1"/>
    <xf numFmtId="3" fontId="22" fillId="0" borderId="0" xfId="0" applyNumberFormat="1" applyFont="1"/>
    <xf numFmtId="3" fontId="22" fillId="0" borderId="0" xfId="11677" applyNumberFormat="1" applyFont="1" applyAlignment="1">
      <alignment horizontal="center"/>
    </xf>
    <xf numFmtId="3" fontId="22" fillId="0" borderId="0" xfId="17792" applyNumberFormat="1" applyFont="1" applyAlignment="1">
      <alignment horizontal="center"/>
    </xf>
    <xf numFmtId="3" fontId="26" fillId="0" borderId="0" xfId="17792" applyNumberFormat="1" applyFont="1" applyAlignment="1">
      <alignment horizontal="center" vertical="center"/>
    </xf>
    <xf numFmtId="0" fontId="35" fillId="0" borderId="0" xfId="17792" applyFont="1">
      <alignment vertical="center"/>
    </xf>
    <xf numFmtId="0" fontId="36" fillId="0" borderId="0" xfId="0" applyFont="1"/>
    <xf numFmtId="17" fontId="36" fillId="0" borderId="0" xfId="0" applyNumberFormat="1" applyFont="1"/>
    <xf numFmtId="188" fontId="37" fillId="0" borderId="0" xfId="0" applyNumberFormat="1" applyFont="1"/>
    <xf numFmtId="4" fontId="37" fillId="0" borderId="0" xfId="0" applyNumberFormat="1" applyFont="1"/>
    <xf numFmtId="3" fontId="0" fillId="0" borderId="0" xfId="0" applyNumberFormat="1"/>
    <xf numFmtId="43" fontId="0" fillId="0" borderId="0" xfId="0" applyNumberFormat="1"/>
    <xf numFmtId="43" fontId="24" fillId="0" borderId="0" xfId="17792" applyNumberFormat="1" applyFont="1">
      <alignment vertical="center"/>
    </xf>
    <xf numFmtId="200" fontId="0" fillId="0" borderId="0" xfId="0" applyNumberFormat="1"/>
    <xf numFmtId="0" fontId="39" fillId="0" borderId="0" xfId="0" applyFont="1"/>
    <xf numFmtId="0" fontId="22" fillId="100" borderId="99" xfId="17792" applyFont="1" applyFill="1" applyBorder="1">
      <alignment vertical="center"/>
    </xf>
    <xf numFmtId="43" fontId="37" fillId="0" borderId="0" xfId="0" applyNumberFormat="1" applyFont="1"/>
    <xf numFmtId="0" fontId="38" fillId="100" borderId="99" xfId="17792" applyFont="1" applyFill="1" applyBorder="1">
      <alignment vertical="center"/>
    </xf>
    <xf numFmtId="2" fontId="23" fillId="0" borderId="0" xfId="0" applyNumberFormat="1" applyFont="1"/>
    <xf numFmtId="0" fontId="22" fillId="0" borderId="0" xfId="17792" applyFont="1">
      <alignment vertical="center"/>
    </xf>
    <xf numFmtId="180" fontId="22" fillId="0" borderId="0" xfId="17792" applyNumberFormat="1" applyFont="1">
      <alignment vertical="center"/>
    </xf>
    <xf numFmtId="0" fontId="38" fillId="0" borderId="0" xfId="17792" applyFont="1">
      <alignment vertical="center"/>
    </xf>
    <xf numFmtId="0" fontId="26" fillId="0" borderId="0" xfId="0" applyFont="1"/>
    <xf numFmtId="0" fontId="22" fillId="0" borderId="0" xfId="17792" applyFont="1" applyAlignment="1">
      <alignment horizontal="center"/>
    </xf>
    <xf numFmtId="3" fontId="22" fillId="0" borderId="0" xfId="0" applyNumberFormat="1" applyFont="1" applyAlignment="1">
      <alignment horizontal="center"/>
    </xf>
    <xf numFmtId="3" fontId="191" fillId="0" borderId="0" xfId="5128" applyNumberFormat="1" applyAlignment="1">
      <alignment horizontal="center"/>
    </xf>
    <xf numFmtId="3" fontId="191" fillId="0" borderId="0" xfId="11677" applyNumberFormat="1" applyAlignment="1">
      <alignment horizontal="center"/>
    </xf>
    <xf numFmtId="3" fontId="38" fillId="0" borderId="0" xfId="0" applyNumberFormat="1" applyFont="1" applyAlignment="1">
      <alignment horizontal="center"/>
    </xf>
    <xf numFmtId="1" fontId="22" fillId="0" borderId="0" xfId="0" applyNumberFormat="1" applyFont="1" applyAlignment="1">
      <alignment horizontal="center"/>
    </xf>
    <xf numFmtId="17" fontId="23" fillId="0" borderId="0" xfId="0" applyNumberFormat="1" applyFont="1" applyAlignment="1">
      <alignment horizontal="center"/>
    </xf>
    <xf numFmtId="1" fontId="38" fillId="0" borderId="0" xfId="0" applyNumberFormat="1" applyFont="1" applyAlignment="1">
      <alignment horizontal="center"/>
    </xf>
    <xf numFmtId="1" fontId="0" fillId="0" borderId="0" xfId="0" applyNumberFormat="1" applyAlignment="1">
      <alignment horizontal="right"/>
    </xf>
    <xf numFmtId="1" fontId="34" fillId="0" borderId="0" xfId="11677" applyNumberFormat="1" applyFont="1" applyAlignment="1">
      <alignment horizontal="center"/>
    </xf>
    <xf numFmtId="1" fontId="22" fillId="0" borderId="0" xfId="0" applyNumberFormat="1" applyFont="1" applyAlignment="1">
      <alignment horizontal="right"/>
    </xf>
    <xf numFmtId="0" fontId="22" fillId="0" borderId="0" xfId="17792" applyFont="1" applyAlignment="1">
      <alignment horizontal="center" vertical="center"/>
    </xf>
    <xf numFmtId="0" fontId="22" fillId="0" borderId="0" xfId="17792" applyFont="1" applyAlignment="1">
      <alignment horizontal="center" vertical="center" wrapText="1"/>
    </xf>
    <xf numFmtId="178" fontId="31" fillId="0" borderId="0" xfId="17792" applyNumberFormat="1" applyFont="1" applyAlignment="1">
      <alignment horizontal="center" vertical="center" wrapText="1"/>
    </xf>
    <xf numFmtId="3" fontId="31" fillId="0" borderId="0" xfId="17792" applyNumberFormat="1" applyFont="1" applyAlignment="1">
      <alignment horizontal="center" vertical="center" wrapText="1"/>
    </xf>
    <xf numFmtId="0" fontId="31" fillId="0" borderId="0" xfId="17792" applyFont="1" applyAlignment="1">
      <alignment horizontal="center" vertical="center"/>
    </xf>
    <xf numFmtId="0" fontId="44" fillId="0" borderId="0" xfId="17792" applyFont="1">
      <alignment vertical="center"/>
    </xf>
    <xf numFmtId="0" fontId="45" fillId="0" borderId="0" xfId="17792" applyFont="1">
      <alignment vertical="center"/>
    </xf>
    <xf numFmtId="0" fontId="42" fillId="0" borderId="0" xfId="17792" applyFont="1">
      <alignment vertical="center"/>
    </xf>
    <xf numFmtId="3" fontId="29" fillId="0" borderId="0" xfId="17792" applyNumberFormat="1" applyFont="1">
      <alignment vertical="center"/>
    </xf>
    <xf numFmtId="3" fontId="46" fillId="0" borderId="0" xfId="17792" applyNumberFormat="1" applyFont="1" applyAlignment="1">
      <alignment horizontal="center" vertical="center"/>
    </xf>
    <xf numFmtId="3" fontId="47" fillId="0" borderId="0" xfId="17792" applyNumberFormat="1" applyFont="1" applyAlignment="1">
      <alignment horizontal="center" vertical="center"/>
    </xf>
    <xf numFmtId="1" fontId="44" fillId="0" borderId="0" xfId="17792" applyNumberFormat="1" applyFont="1">
      <alignment vertical="center"/>
    </xf>
    <xf numFmtId="1" fontId="45" fillId="0" borderId="0" xfId="17792" applyNumberFormat="1" applyFont="1">
      <alignment vertical="center"/>
    </xf>
    <xf numFmtId="1" fontId="42" fillId="0" borderId="0" xfId="17792" applyNumberFormat="1" applyFont="1">
      <alignment vertical="center"/>
    </xf>
    <xf numFmtId="3" fontId="48" fillId="0" borderId="0" xfId="17792" applyNumberFormat="1" applyFont="1" applyAlignment="1">
      <alignment horizontal="center" vertical="center"/>
    </xf>
    <xf numFmtId="2" fontId="42" fillId="0" borderId="0" xfId="17792" applyNumberFormat="1" applyFont="1" applyAlignment="1">
      <alignment horizontal="center"/>
    </xf>
    <xf numFmtId="0" fontId="50" fillId="0" borderId="0" xfId="0" applyFont="1" applyAlignment="1">
      <alignment vertical="center"/>
    </xf>
    <xf numFmtId="171" fontId="22" fillId="0" borderId="0" xfId="17792" applyNumberFormat="1" applyFont="1" applyAlignment="1">
      <alignment horizontal="left" vertical="center"/>
    </xf>
    <xf numFmtId="171" fontId="22" fillId="0" borderId="0" xfId="17792" applyNumberFormat="1" applyFont="1" applyAlignment="1">
      <alignment horizontal="center" vertical="center"/>
    </xf>
    <xf numFmtId="0" fontId="0" fillId="0" borderId="0" xfId="0" applyAlignment="1">
      <alignment wrapText="1"/>
    </xf>
    <xf numFmtId="0" fontId="51" fillId="0" borderId="0" xfId="0" applyFont="1"/>
    <xf numFmtId="0" fontId="31" fillId="100" borderId="99" xfId="17792" applyFont="1" applyFill="1" applyBorder="1">
      <alignment vertical="center"/>
    </xf>
    <xf numFmtId="171" fontId="22" fillId="150" borderId="173" xfId="17792" applyNumberFormat="1" applyFont="1" applyFill="1" applyBorder="1" applyAlignment="1">
      <alignment horizontal="center" vertical="center"/>
    </xf>
    <xf numFmtId="171" fontId="22" fillId="151" borderId="174" xfId="17792" applyNumberFormat="1" applyFont="1" applyFill="1" applyBorder="1" applyAlignment="1">
      <alignment horizontal="left" vertical="center"/>
    </xf>
    <xf numFmtId="171" fontId="22" fillId="151" borderId="174" xfId="17792" applyNumberFormat="1" applyFont="1" applyFill="1" applyBorder="1" applyAlignment="1">
      <alignment horizontal="center" vertical="center"/>
    </xf>
    <xf numFmtId="171" fontId="22" fillId="73" borderId="72" xfId="17792" applyNumberFormat="1" applyFont="1" applyFill="1" applyBorder="1" applyAlignment="1">
      <alignment horizontal="center" vertical="center"/>
    </xf>
    <xf numFmtId="171" fontId="22" fillId="63" borderId="62" xfId="17792" applyNumberFormat="1" applyFont="1" applyFill="1" applyBorder="1" applyAlignment="1">
      <alignment horizontal="center" vertical="center"/>
    </xf>
    <xf numFmtId="171" fontId="26" fillId="0" borderId="0" xfId="17792" applyNumberFormat="1" applyFont="1" applyAlignment="1">
      <alignment horizontal="left" vertical="center"/>
    </xf>
    <xf numFmtId="171" fontId="52" fillId="0" borderId="0" xfId="17792" applyNumberFormat="1" applyFont="1" applyAlignment="1">
      <alignment horizontal="center" vertical="center"/>
    </xf>
    <xf numFmtId="171" fontId="22" fillId="72" borderId="71" xfId="17792" applyNumberFormat="1" applyFont="1" applyFill="1" applyBorder="1" applyAlignment="1">
      <alignment horizontal="center" vertical="center"/>
    </xf>
    <xf numFmtId="171" fontId="22" fillId="75" borderId="74" xfId="17792" applyNumberFormat="1" applyFont="1" applyFill="1" applyBorder="1" applyAlignment="1">
      <alignment horizontal="center" vertical="center"/>
    </xf>
    <xf numFmtId="171" fontId="22" fillId="152" borderId="175" xfId="17792" applyNumberFormat="1" applyFont="1" applyFill="1" applyBorder="1" applyAlignment="1">
      <alignment horizontal="center" vertical="center"/>
    </xf>
    <xf numFmtId="171" fontId="22" fillId="100" borderId="99" xfId="17792" applyNumberFormat="1" applyFont="1" applyFill="1" applyBorder="1" applyAlignment="1">
      <alignment horizontal="center" vertical="center"/>
    </xf>
    <xf numFmtId="171" fontId="26" fillId="100" borderId="99" xfId="17792" applyNumberFormat="1" applyFont="1" applyFill="1" applyBorder="1" applyAlignment="1">
      <alignment horizontal="left" vertical="center"/>
    </xf>
    <xf numFmtId="171" fontId="22" fillId="100" borderId="99" xfId="17792" applyNumberFormat="1" applyFont="1" applyFill="1" applyBorder="1" applyAlignment="1">
      <alignment horizontal="left" vertical="center"/>
    </xf>
    <xf numFmtId="0" fontId="44" fillId="100" borderId="99" xfId="17792" applyFont="1" applyFill="1" applyBorder="1">
      <alignment vertical="center"/>
    </xf>
    <xf numFmtId="0" fontId="42" fillId="100" borderId="99" xfId="17792" applyFont="1" applyFill="1" applyBorder="1">
      <alignment vertical="center"/>
    </xf>
    <xf numFmtId="0" fontId="45" fillId="100" borderId="99" xfId="17792" applyFont="1" applyFill="1" applyBorder="1">
      <alignment vertical="center"/>
    </xf>
    <xf numFmtId="201" fontId="22" fillId="100" borderId="99" xfId="17792" applyNumberFormat="1" applyFont="1" applyFill="1" applyBorder="1" applyAlignment="1">
      <alignment horizontal="center" vertical="center" wrapText="1"/>
    </xf>
    <xf numFmtId="0" fontId="31" fillId="100" borderId="99" xfId="17792" applyFont="1" applyFill="1" applyBorder="1" applyAlignment="1">
      <alignment horizontal="center" vertical="center"/>
    </xf>
    <xf numFmtId="0" fontId="22" fillId="0" borderId="0" xfId="0" applyFont="1"/>
    <xf numFmtId="204" fontId="191"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91" fillId="0" borderId="0" xfId="19848" applyNumberFormat="1" applyAlignment="1">
      <alignment horizontal="center" vertical="center"/>
    </xf>
    <xf numFmtId="204" fontId="191" fillId="0" borderId="0" xfId="19860" applyNumberFormat="1" applyAlignment="1">
      <alignment horizontal="center" vertical="center"/>
    </xf>
    <xf numFmtId="204" fontId="0" fillId="0" borderId="0" xfId="19839" applyNumberFormat="1" applyFont="1" applyAlignment="1">
      <alignment horizontal="center" vertical="center"/>
    </xf>
    <xf numFmtId="204" fontId="191" fillId="0" borderId="0" xfId="19840" applyNumberFormat="1" applyAlignment="1">
      <alignment horizontal="center" vertical="center"/>
    </xf>
    <xf numFmtId="3" fontId="22" fillId="0" borderId="0" xfId="17792" applyNumberFormat="1" applyFont="1" applyAlignment="1">
      <alignment horizontal="center" vertical="center"/>
    </xf>
    <xf numFmtId="3" fontId="42" fillId="0" borderId="0" xfId="17792" applyNumberFormat="1" applyFont="1">
      <alignment vertical="center"/>
    </xf>
    <xf numFmtId="0" fontId="24" fillId="0" borderId="0" xfId="17792" applyFont="1" applyAlignment="1">
      <alignment horizontal="center" vertical="center"/>
    </xf>
    <xf numFmtId="0" fontId="24" fillId="0" borderId="0" xfId="17792" applyFont="1" applyAlignment="1">
      <alignment horizontal="center" vertical="center" wrapText="1"/>
    </xf>
    <xf numFmtId="0" fontId="31" fillId="0" borderId="0" xfId="17792" applyFont="1" applyAlignment="1">
      <alignment horizontal="center" vertical="center" wrapText="1"/>
    </xf>
    <xf numFmtId="0" fontId="29" fillId="0" borderId="0" xfId="17792" applyFont="1" applyAlignment="1"/>
    <xf numFmtId="0" fontId="41" fillId="0" borderId="0" xfId="17792" applyFont="1">
      <alignment vertical="center"/>
    </xf>
    <xf numFmtId="0" fontId="42" fillId="0" borderId="0" xfId="17792" applyFont="1" applyAlignment="1">
      <alignment horizontal="center" vertical="center" wrapText="1"/>
    </xf>
    <xf numFmtId="3" fontId="31" fillId="0" borderId="0" xfId="17792" applyNumberFormat="1" applyFont="1">
      <alignment vertical="center"/>
    </xf>
    <xf numFmtId="171" fontId="158" fillId="151" borderId="174" xfId="17792" quotePrefix="1" applyNumberFormat="1" applyFont="1" applyFill="1" applyBorder="1" applyAlignment="1">
      <alignment horizontal="left" vertical="center"/>
    </xf>
    <xf numFmtId="171" fontId="157" fillId="151" borderId="174" xfId="17792" quotePrefix="1" applyNumberFormat="1" applyFont="1" applyFill="1" applyBorder="1" applyAlignment="1">
      <alignment horizontal="left" vertical="center"/>
    </xf>
    <xf numFmtId="171" fontId="188" fillId="25" borderId="24" xfId="17792" quotePrefix="1" applyNumberFormat="1" applyFont="1" applyFill="1" applyBorder="1" applyAlignment="1">
      <alignment horizontal="center" vertical="center"/>
    </xf>
    <xf numFmtId="171" fontId="189" fillId="25" borderId="24" xfId="17792" quotePrefix="1" applyNumberFormat="1" applyFont="1" applyFill="1" applyBorder="1" applyAlignment="1">
      <alignment horizontal="left" vertical="center"/>
    </xf>
    <xf numFmtId="171" fontId="186" fillId="25" borderId="24" xfId="17792" quotePrefix="1" applyNumberFormat="1" applyFont="1" applyFill="1" applyBorder="1" applyAlignment="1">
      <alignment horizontal="center" vertical="center"/>
    </xf>
    <xf numFmtId="171" fontId="187" fillId="25" borderId="24" xfId="17792" quotePrefix="1" applyNumberFormat="1" applyFont="1" applyFill="1" applyBorder="1" applyAlignment="1">
      <alignment horizontal="left" vertical="center"/>
    </xf>
    <xf numFmtId="171" fontId="184" fillId="31" borderId="30" xfId="17792" quotePrefix="1" applyNumberFormat="1" applyFont="1" applyFill="1" applyBorder="1" applyAlignment="1">
      <alignment horizontal="center" vertical="center"/>
    </xf>
    <xf numFmtId="171" fontId="185" fillId="31" borderId="30" xfId="17792" quotePrefix="1" applyNumberFormat="1" applyFont="1" applyFill="1" applyBorder="1" applyAlignment="1">
      <alignment horizontal="left" vertical="center"/>
    </xf>
    <xf numFmtId="171" fontId="182" fillId="31" borderId="30" xfId="17792" quotePrefix="1" applyNumberFormat="1" applyFont="1" applyFill="1" applyBorder="1" applyAlignment="1">
      <alignment horizontal="center" vertical="center"/>
    </xf>
    <xf numFmtId="171" fontId="183" fillId="31" borderId="30" xfId="17792" quotePrefix="1" applyNumberFormat="1" applyFont="1" applyFill="1" applyBorder="1" applyAlignment="1">
      <alignment horizontal="left" vertical="center"/>
    </xf>
    <xf numFmtId="171" fontId="180" fillId="31" borderId="30" xfId="17792" quotePrefix="1" applyNumberFormat="1" applyFont="1" applyFill="1" applyBorder="1" applyAlignment="1">
      <alignment horizontal="center" vertical="center"/>
    </xf>
    <xf numFmtId="171" fontId="181" fillId="31" borderId="30" xfId="17792" quotePrefix="1" applyNumberFormat="1" applyFont="1" applyFill="1" applyBorder="1" applyAlignment="1">
      <alignment horizontal="left" vertical="center"/>
    </xf>
    <xf numFmtId="171" fontId="178" fillId="31" borderId="30" xfId="17792" quotePrefix="1" applyNumberFormat="1" applyFont="1" applyFill="1" applyBorder="1" applyAlignment="1">
      <alignment horizontal="center" vertical="center"/>
    </xf>
    <xf numFmtId="171" fontId="179" fillId="31" borderId="30" xfId="17792" quotePrefix="1" applyNumberFormat="1" applyFont="1" applyFill="1" applyBorder="1" applyAlignment="1">
      <alignment horizontal="left" vertical="center"/>
    </xf>
    <xf numFmtId="171" fontId="176" fillId="31" borderId="30" xfId="17792" quotePrefix="1" applyNumberFormat="1" applyFont="1" applyFill="1" applyBorder="1" applyAlignment="1">
      <alignment horizontal="center" vertical="center"/>
    </xf>
    <xf numFmtId="171" fontId="177" fillId="31" borderId="30" xfId="17792" quotePrefix="1" applyNumberFormat="1" applyFont="1" applyFill="1" applyBorder="1" applyAlignment="1">
      <alignment horizontal="left" vertical="center"/>
    </xf>
    <xf numFmtId="171" fontId="174" fillId="31" borderId="30" xfId="17792" quotePrefix="1" applyNumberFormat="1" applyFont="1" applyFill="1" applyBorder="1" applyAlignment="1">
      <alignment horizontal="center" vertical="center"/>
    </xf>
    <xf numFmtId="171" fontId="175" fillId="31" borderId="30" xfId="17792" quotePrefix="1" applyNumberFormat="1" applyFont="1" applyFill="1" applyBorder="1" applyAlignment="1">
      <alignment horizontal="left" vertical="center"/>
    </xf>
    <xf numFmtId="171" fontId="172" fillId="16" borderId="15" xfId="17792" quotePrefix="1" applyNumberFormat="1" applyFont="1" applyFill="1" applyBorder="1" applyAlignment="1">
      <alignment horizontal="center" vertical="center"/>
    </xf>
    <xf numFmtId="171" fontId="173" fillId="16" borderId="15" xfId="17792" quotePrefix="1" applyNumberFormat="1" applyFont="1" applyFill="1" applyBorder="1" applyAlignment="1">
      <alignment horizontal="left" vertical="center"/>
    </xf>
    <xf numFmtId="171" fontId="170" fillId="18" borderId="17" xfId="17792" quotePrefix="1" applyNumberFormat="1" applyFont="1" applyFill="1" applyBorder="1" applyAlignment="1">
      <alignment horizontal="center" vertical="center"/>
    </xf>
    <xf numFmtId="171" fontId="171" fillId="18" borderId="17" xfId="17792" quotePrefix="1" applyNumberFormat="1" applyFont="1" applyFill="1" applyBorder="1" applyAlignment="1">
      <alignment horizontal="left" vertical="center"/>
    </xf>
    <xf numFmtId="171" fontId="168" fillId="18" borderId="17" xfId="17792" quotePrefix="1" applyNumberFormat="1" applyFont="1" applyFill="1" applyBorder="1" applyAlignment="1">
      <alignment horizontal="center" vertical="center"/>
    </xf>
    <xf numFmtId="171" fontId="169" fillId="18" borderId="17" xfId="17792" quotePrefix="1" applyNumberFormat="1" applyFont="1" applyFill="1" applyBorder="1" applyAlignment="1">
      <alignment horizontal="left" vertical="center"/>
    </xf>
    <xf numFmtId="171" fontId="166" fillId="18" borderId="17" xfId="17792" quotePrefix="1" applyNumberFormat="1" applyFont="1" applyFill="1" applyBorder="1" applyAlignment="1">
      <alignment horizontal="center" vertical="center"/>
    </xf>
    <xf numFmtId="171" fontId="167" fillId="18" borderId="17" xfId="17792" quotePrefix="1" applyNumberFormat="1" applyFont="1" applyFill="1" applyBorder="1" applyAlignment="1">
      <alignment horizontal="left" vertical="center"/>
    </xf>
    <xf numFmtId="171" fontId="52" fillId="18" borderId="17" xfId="17792" quotePrefix="1" applyNumberFormat="1" applyFont="1" applyFill="1" applyBorder="1" applyAlignment="1">
      <alignment horizontal="center" vertical="center"/>
    </xf>
    <xf numFmtId="171" fontId="190" fillId="18" borderId="17" xfId="17792" quotePrefix="1" applyNumberFormat="1" applyFont="1" applyFill="1" applyBorder="1" applyAlignment="1">
      <alignment horizontal="left" vertical="center"/>
    </xf>
    <xf numFmtId="171" fontId="164" fillId="153" borderId="176" xfId="17792" quotePrefix="1" applyNumberFormat="1" applyFont="1" applyFill="1" applyBorder="1" applyAlignment="1">
      <alignment horizontal="center" vertical="center"/>
    </xf>
    <xf numFmtId="171" fontId="165" fillId="153" borderId="176" xfId="17792" quotePrefix="1" applyNumberFormat="1" applyFont="1" applyFill="1" applyBorder="1" applyAlignment="1">
      <alignment horizontal="left" vertical="center"/>
    </xf>
    <xf numFmtId="171" fontId="162" fillId="153" borderId="176" xfId="17792" quotePrefix="1" applyNumberFormat="1" applyFont="1" applyFill="1" applyBorder="1" applyAlignment="1">
      <alignment horizontal="center" vertical="center"/>
    </xf>
    <xf numFmtId="171" fontId="163" fillId="153" borderId="176" xfId="17792" quotePrefix="1" applyNumberFormat="1" applyFont="1" applyFill="1" applyBorder="1" applyAlignment="1">
      <alignment horizontal="left" vertical="center"/>
    </xf>
    <xf numFmtId="171" fontId="161" fillId="153" borderId="176" xfId="17792" quotePrefix="1" applyNumberFormat="1" applyFont="1" applyFill="1" applyBorder="1" applyAlignment="1">
      <alignment horizontal="center" vertical="center"/>
    </xf>
    <xf numFmtId="171" fontId="159" fillId="153" borderId="176" xfId="17792" quotePrefix="1" applyNumberFormat="1" applyFont="1" applyFill="1" applyBorder="1" applyAlignment="1">
      <alignment horizontal="center" vertical="center"/>
    </xf>
    <xf numFmtId="171" fontId="160" fillId="153" borderId="176" xfId="17792" quotePrefix="1" applyNumberFormat="1" applyFont="1" applyFill="1" applyBorder="1" applyAlignment="1">
      <alignment horizontal="left" vertical="center"/>
    </xf>
    <xf numFmtId="171" fontId="52" fillId="153" borderId="176" xfId="17792" quotePrefix="1" applyNumberFormat="1" applyFont="1" applyFill="1" applyBorder="1" applyAlignment="1">
      <alignment horizontal="center" vertical="center"/>
    </xf>
    <xf numFmtId="171" fontId="22" fillId="153" borderId="176" xfId="17792" quotePrefix="1" applyNumberFormat="1" applyFont="1" applyFill="1" applyBorder="1" applyAlignment="1">
      <alignment horizontal="left" vertical="center"/>
    </xf>
    <xf numFmtId="171" fontId="22" fillId="0" borderId="0" xfId="17792" quotePrefix="1" applyNumberFormat="1" applyFont="1" applyAlignment="1">
      <alignment horizontal="left" vertical="center"/>
    </xf>
    <xf numFmtId="171" fontId="22" fillId="0" borderId="0" xfId="17792" quotePrefix="1" applyNumberFormat="1" applyFont="1" applyAlignment="1">
      <alignment horizontal="center" vertical="center"/>
    </xf>
    <xf numFmtId="0" fontId="22" fillId="0" borderId="0" xfId="17792" quotePrefix="1" applyFont="1" applyAlignment="1">
      <alignment horizontal="center" vertical="center"/>
    </xf>
    <xf numFmtId="171" fontId="22" fillId="0" borderId="0" xfId="17792" quotePrefix="1" applyNumberFormat="1" applyFont="1" applyAlignment="1">
      <alignment horizontal="left"/>
    </xf>
    <xf numFmtId="0" fontId="195" fillId="0" borderId="0" xfId="0" applyFont="1" applyAlignment="1">
      <alignment vertical="center"/>
    </xf>
    <xf numFmtId="171" fontId="22" fillId="0" borderId="195" xfId="17792" applyNumberFormat="1" applyFont="1" applyBorder="1" applyAlignment="1">
      <alignment horizontal="center" vertical="center"/>
    </xf>
    <xf numFmtId="3" fontId="22" fillId="0" borderId="178" xfId="17792" applyNumberFormat="1" applyFont="1" applyBorder="1" applyAlignment="1">
      <alignment horizontal="center" vertical="center"/>
    </xf>
    <xf numFmtId="0" fontId="22" fillId="0" borderId="178" xfId="17792" quotePrefix="1" applyFont="1" applyBorder="1" applyAlignment="1">
      <alignment horizontal="center" vertical="center" wrapText="1"/>
    </xf>
    <xf numFmtId="0" fontId="22" fillId="0" borderId="178" xfId="17792" applyFont="1" applyBorder="1" applyAlignment="1">
      <alignment horizontal="center" vertical="center" wrapText="1"/>
    </xf>
    <xf numFmtId="0" fontId="22" fillId="0" borderId="196" xfId="17792" applyFont="1" applyBorder="1" applyAlignment="1">
      <alignment horizontal="center" vertical="center" wrapText="1"/>
    </xf>
    <xf numFmtId="3" fontId="22" fillId="155" borderId="178" xfId="17792" applyNumberFormat="1" applyFont="1" applyFill="1" applyBorder="1" applyAlignment="1">
      <alignment horizontal="center" vertical="center"/>
    </xf>
    <xf numFmtId="3" fontId="204" fillId="155" borderId="178" xfId="17792" applyNumberFormat="1" applyFont="1" applyFill="1" applyBorder="1" applyAlignment="1">
      <alignment horizontal="center" vertical="center"/>
    </xf>
    <xf numFmtId="0" fontId="22" fillId="155" borderId="178" xfId="17792" applyFont="1" applyFill="1" applyBorder="1" applyAlignment="1">
      <alignment horizontal="center" vertical="center"/>
    </xf>
    <xf numFmtId="0" fontId="22" fillId="154" borderId="178" xfId="17792" applyFont="1" applyFill="1" applyBorder="1" applyAlignment="1">
      <alignment horizontal="center" vertical="center"/>
    </xf>
    <xf numFmtId="3" fontId="204" fillId="155" borderId="9" xfId="0" applyNumberFormat="1" applyFont="1" applyFill="1" applyBorder="1" applyAlignment="1">
      <alignment horizontal="center" vertical="center"/>
    </xf>
    <xf numFmtId="3" fontId="204" fillId="155" borderId="178" xfId="0" applyNumberFormat="1" applyFont="1" applyFill="1" applyBorder="1" applyAlignment="1">
      <alignment horizontal="center" vertical="center"/>
    </xf>
    <xf numFmtId="200" fontId="193" fillId="155" borderId="9" xfId="3" applyNumberFormat="1" applyFont="1" applyFill="1" applyBorder="1" applyAlignment="1">
      <alignment horizontal="center" vertical="center"/>
    </xf>
    <xf numFmtId="0" fontId="204" fillId="154" borderId="99" xfId="17792" applyFont="1" applyFill="1" applyBorder="1">
      <alignment vertical="center"/>
    </xf>
    <xf numFmtId="0" fontId="204" fillId="154" borderId="99" xfId="17792" applyFont="1" applyFill="1" applyBorder="1" applyAlignment="1">
      <alignment horizontal="center"/>
    </xf>
    <xf numFmtId="200" fontId="193" fillId="155" borderId="159" xfId="3" applyNumberFormat="1" applyFont="1" applyFill="1" applyBorder="1" applyAlignment="1">
      <alignment horizontal="center" vertical="center"/>
    </xf>
    <xf numFmtId="200" fontId="204" fillId="155" borderId="9" xfId="3" applyNumberFormat="1" applyFont="1" applyFill="1" applyBorder="1" applyAlignment="1">
      <alignment horizontal="center" vertical="center"/>
    </xf>
    <xf numFmtId="0" fontId="204" fillId="154" borderId="99" xfId="17792" applyFont="1" applyFill="1" applyBorder="1" applyAlignment="1">
      <alignment horizontal="center" vertical="center"/>
    </xf>
    <xf numFmtId="200" fontId="204" fillId="155" borderId="168" xfId="3" applyNumberFormat="1" applyFont="1" applyFill="1" applyBorder="1" applyAlignment="1">
      <alignment horizontal="center" vertical="center"/>
    </xf>
    <xf numFmtId="0" fontId="197" fillId="155" borderId="0" xfId="0" applyFont="1" applyFill="1" applyAlignment="1">
      <alignment vertical="center"/>
    </xf>
    <xf numFmtId="3" fontId="204" fillId="154" borderId="16" xfId="0" applyNumberFormat="1" applyFont="1" applyFill="1" applyBorder="1" applyAlignment="1">
      <alignment horizontal="center" vertical="center"/>
    </xf>
    <xf numFmtId="3" fontId="204" fillId="155" borderId="159" xfId="0" applyNumberFormat="1" applyFont="1" applyFill="1" applyBorder="1" applyAlignment="1">
      <alignment horizontal="center" vertical="center"/>
    </xf>
    <xf numFmtId="3" fontId="197" fillId="154" borderId="165" xfId="0" applyNumberFormat="1" applyFont="1" applyFill="1" applyBorder="1" applyAlignment="1">
      <alignment horizontal="center" vertical="center"/>
    </xf>
    <xf numFmtId="3" fontId="197" fillId="154" borderId="165" xfId="0" applyNumberFormat="1" applyFont="1" applyFill="1" applyBorder="1" applyAlignment="1">
      <alignment horizontal="center"/>
    </xf>
    <xf numFmtId="3" fontId="22" fillId="155" borderId="9" xfId="3" applyNumberFormat="1" applyFont="1" applyFill="1" applyBorder="1" applyAlignment="1">
      <alignment horizontal="center" vertical="center"/>
    </xf>
    <xf numFmtId="3" fontId="204" fillId="155" borderId="9" xfId="19138" applyNumberFormat="1" applyFont="1" applyFill="1" applyBorder="1" applyAlignment="1">
      <alignment horizontal="center" vertical="center"/>
    </xf>
    <xf numFmtId="3" fontId="203" fillId="155" borderId="0" xfId="17792" applyNumberFormat="1" applyFont="1" applyFill="1" applyAlignment="1">
      <alignment horizontal="center" vertical="center"/>
    </xf>
    <xf numFmtId="171" fontId="203" fillId="155" borderId="0" xfId="17792" applyNumberFormat="1" applyFont="1" applyFill="1" applyAlignment="1">
      <alignment horizontal="center" vertical="center"/>
    </xf>
    <xf numFmtId="3" fontId="204" fillId="154" borderId="16" xfId="3" applyNumberFormat="1" applyFont="1" applyFill="1" applyBorder="1" applyAlignment="1">
      <alignment horizontal="center" vertical="center"/>
    </xf>
    <xf numFmtId="3" fontId="204" fillId="155" borderId="9" xfId="3" applyNumberFormat="1" applyFont="1" applyFill="1" applyBorder="1" applyAlignment="1">
      <alignment horizontal="center" vertical="center"/>
    </xf>
    <xf numFmtId="0" fontId="31" fillId="0" borderId="181" xfId="17792" applyFont="1" applyBorder="1">
      <alignment vertical="center"/>
    </xf>
    <xf numFmtId="171" fontId="22" fillId="0" borderId="181" xfId="17792" applyNumberFormat="1" applyFont="1" applyBorder="1" applyAlignment="1">
      <alignment horizontal="left" vertical="center"/>
    </xf>
    <xf numFmtId="171" fontId="22" fillId="0" borderId="181" xfId="17792" applyNumberFormat="1" applyFont="1" applyBorder="1" applyAlignment="1">
      <alignment horizontal="center" vertical="center"/>
    </xf>
    <xf numFmtId="0" fontId="31" fillId="0" borderId="181" xfId="17792" applyFont="1" applyBorder="1" applyAlignment="1">
      <alignment horizontal="center" vertical="center"/>
    </xf>
    <xf numFmtId="171" fontId="22" fillId="0" borderId="181" xfId="17792" quotePrefix="1" applyNumberFormat="1" applyFont="1" applyBorder="1" applyAlignment="1">
      <alignment horizontal="left" vertical="center"/>
    </xf>
    <xf numFmtId="171" fontId="22" fillId="0" borderId="181" xfId="17792" quotePrefix="1" applyNumberFormat="1" applyFont="1" applyBorder="1" applyAlignment="1">
      <alignment horizontal="center" vertical="center"/>
    </xf>
    <xf numFmtId="171" fontId="22" fillId="154" borderId="72" xfId="17792" applyNumberFormat="1" applyFont="1" applyFill="1" applyBorder="1" applyAlignment="1">
      <alignment horizontal="center" vertical="center"/>
    </xf>
    <xf numFmtId="171" fontId="22" fillId="154" borderId="62" xfId="17792" applyNumberFormat="1" applyFont="1" applyFill="1" applyBorder="1" applyAlignment="1">
      <alignment horizontal="center" vertical="center"/>
    </xf>
    <xf numFmtId="171" fontId="22" fillId="154" borderId="71" xfId="17792" applyNumberFormat="1" applyFont="1" applyFill="1" applyBorder="1" applyAlignment="1">
      <alignment horizontal="center" vertical="center"/>
    </xf>
    <xf numFmtId="171" fontId="22" fillId="154" borderId="74" xfId="17792" applyNumberFormat="1" applyFont="1" applyFill="1" applyBorder="1" applyAlignment="1">
      <alignment horizontal="center" vertical="center"/>
    </xf>
    <xf numFmtId="171" fontId="22" fillId="154" borderId="175" xfId="17792" applyNumberFormat="1" applyFont="1" applyFill="1" applyBorder="1" applyAlignment="1">
      <alignment horizontal="center" vertical="center"/>
    </xf>
    <xf numFmtId="3" fontId="204" fillId="0" borderId="178" xfId="17792" applyNumberFormat="1" applyFont="1" applyBorder="1" applyAlignment="1">
      <alignment horizontal="center" vertical="center"/>
    </xf>
    <xf numFmtId="0" fontId="22" fillId="0" borderId="0" xfId="29669" applyFont="1" applyAlignment="1">
      <alignment horizontal="center"/>
    </xf>
    <xf numFmtId="3" fontId="22" fillId="100" borderId="178" xfId="17792" applyNumberFormat="1" applyFont="1" applyFill="1" applyBorder="1" applyAlignment="1">
      <alignment horizontal="center" vertical="center"/>
    </xf>
    <xf numFmtId="3" fontId="204" fillId="100" borderId="178" xfId="17792" applyNumberFormat="1" applyFont="1" applyFill="1" applyBorder="1" applyAlignment="1">
      <alignment horizontal="center" vertical="center"/>
    </xf>
    <xf numFmtId="200" fontId="193" fillId="155" borderId="178" xfId="3" applyNumberFormat="1" applyFont="1" applyFill="1" applyBorder="1" applyAlignment="1">
      <alignment horizontal="center" vertical="center"/>
    </xf>
    <xf numFmtId="200" fontId="193" fillId="155" borderId="177" xfId="3" applyNumberFormat="1" applyFont="1" applyFill="1" applyBorder="1" applyAlignment="1">
      <alignment horizontal="center" vertical="center"/>
    </xf>
    <xf numFmtId="0" fontId="204" fillId="0" borderId="200" xfId="17792" applyFont="1" applyBorder="1" applyAlignment="1">
      <alignment horizontal="center" vertical="center" wrapText="1"/>
    </xf>
    <xf numFmtId="0" fontId="204" fillId="115" borderId="200" xfId="0" applyFont="1" applyFill="1" applyBorder="1" applyAlignment="1">
      <alignment horizontal="center" vertical="center"/>
    </xf>
    <xf numFmtId="178" fontId="204" fillId="115" borderId="200" xfId="0" quotePrefix="1" applyNumberFormat="1" applyFont="1" applyFill="1" applyBorder="1" applyAlignment="1">
      <alignment horizontal="center" vertical="center"/>
    </xf>
    <xf numFmtId="0" fontId="22" fillId="0" borderId="200" xfId="17792" applyFont="1" applyBorder="1" applyAlignment="1">
      <alignment horizontal="center" vertical="center" wrapText="1"/>
    </xf>
    <xf numFmtId="3" fontId="22" fillId="0" borderId="200" xfId="17792" applyNumberFormat="1" applyFont="1" applyBorder="1" applyAlignment="1">
      <alignment horizontal="center" vertical="center" wrapText="1"/>
    </xf>
    <xf numFmtId="3" fontId="204" fillId="0" borderId="200" xfId="17792" applyNumberFormat="1" applyFont="1" applyBorder="1" applyAlignment="1">
      <alignment horizontal="center" vertical="center"/>
    </xf>
    <xf numFmtId="0" fontId="22" fillId="0" borderId="0" xfId="17792" quotePrefix="1" applyFont="1" applyAlignment="1">
      <alignment horizontal="center"/>
    </xf>
    <xf numFmtId="3" fontId="204" fillId="155" borderId="200" xfId="0" applyNumberFormat="1" applyFont="1" applyFill="1" applyBorder="1" applyAlignment="1">
      <alignment horizontal="center" vertical="center"/>
    </xf>
    <xf numFmtId="37" fontId="204" fillId="0" borderId="200" xfId="0" applyNumberFormat="1" applyFont="1" applyBorder="1" applyAlignment="1">
      <alignment horizontal="center" vertical="center"/>
    </xf>
    <xf numFmtId="3" fontId="204" fillId="0" borderId="200" xfId="0" applyNumberFormat="1" applyFont="1" applyBorder="1" applyAlignment="1">
      <alignment horizontal="center" vertical="center"/>
    </xf>
    <xf numFmtId="3" fontId="0" fillId="0" borderId="212" xfId="0" applyNumberFormat="1" applyBorder="1" applyAlignment="1">
      <alignment horizontal="center"/>
    </xf>
    <xf numFmtId="0" fontId="31" fillId="0" borderId="181" xfId="17792" applyFont="1" applyBorder="1" applyAlignment="1">
      <alignment horizontal="center" vertical="center" wrapText="1"/>
    </xf>
    <xf numFmtId="37" fontId="211" fillId="115" borderId="200" xfId="30957" applyNumberFormat="1" applyFont="1" applyBorder="1" applyAlignment="1">
      <alignment horizontal="center" vertical="center"/>
    </xf>
    <xf numFmtId="3" fontId="22" fillId="155" borderId="183" xfId="17792" applyNumberFormat="1" applyFont="1" applyFill="1" applyBorder="1" applyAlignment="1">
      <alignment horizontal="center" vertical="center"/>
    </xf>
    <xf numFmtId="3" fontId="22" fillId="155" borderId="182" xfId="17792" applyNumberFormat="1" applyFont="1" applyFill="1" applyBorder="1" applyAlignment="1">
      <alignment horizontal="center" vertical="center"/>
    </xf>
    <xf numFmtId="3" fontId="22" fillId="155" borderId="157" xfId="17792" applyNumberFormat="1" applyFont="1" applyFill="1" applyBorder="1" applyAlignment="1">
      <alignment horizontal="center" vertical="center"/>
    </xf>
    <xf numFmtId="0" fontId="42" fillId="0" borderId="0" xfId="17792" applyFont="1" applyAlignment="1">
      <alignment horizontal="left"/>
    </xf>
    <xf numFmtId="3" fontId="22" fillId="0" borderId="171" xfId="17792" quotePrefix="1" applyNumberFormat="1" applyFont="1" applyBorder="1" applyAlignment="1">
      <alignment horizontal="center" vertical="center" wrapText="1"/>
    </xf>
    <xf numFmtId="0" fontId="215" fillId="0" borderId="0" xfId="17792" applyFont="1" applyAlignment="1"/>
    <xf numFmtId="3" fontId="22" fillId="0" borderId="158" xfId="17792" quotePrefix="1" applyNumberFormat="1" applyFont="1" applyBorder="1" applyAlignment="1">
      <alignment horizontal="center" vertical="center" wrapText="1"/>
    </xf>
    <xf numFmtId="0" fontId="204" fillId="0" borderId="212" xfId="17792" quotePrefix="1" applyFont="1" applyBorder="1" applyAlignment="1">
      <alignment horizontal="center" vertical="center" wrapText="1"/>
    </xf>
    <xf numFmtId="3" fontId="204" fillId="0" borderId="178" xfId="17792" quotePrefix="1" applyNumberFormat="1" applyFont="1" applyBorder="1" applyAlignment="1">
      <alignment horizontal="center" vertical="center"/>
    </xf>
    <xf numFmtId="3" fontId="22" fillId="0" borderId="200" xfId="3" applyNumberFormat="1" applyFont="1" applyFill="1" applyBorder="1" applyAlignment="1">
      <alignment horizontal="center" vertical="center"/>
    </xf>
    <xf numFmtId="0" fontId="204" fillId="0" borderId="217" xfId="17792" applyFont="1" applyBorder="1" applyAlignment="1">
      <alignment horizontal="center" vertical="center" wrapText="1"/>
    </xf>
    <xf numFmtId="3" fontId="22" fillId="0" borderId="219" xfId="17792" quotePrefix="1" applyNumberFormat="1" applyFont="1" applyBorder="1" applyAlignment="1">
      <alignment horizontal="center" vertical="center" wrapText="1"/>
    </xf>
    <xf numFmtId="0" fontId="204" fillId="0" borderId="220" xfId="17792" quotePrefix="1" applyFont="1" applyBorder="1" applyAlignment="1">
      <alignment horizontal="center" vertical="center" wrapText="1"/>
    </xf>
    <xf numFmtId="0" fontId="204" fillId="115" borderId="181" xfId="0" applyFont="1" applyFill="1" applyBorder="1" applyAlignment="1">
      <alignment horizontal="left" vertical="center"/>
    </xf>
    <xf numFmtId="0" fontId="22" fillId="0" borderId="181" xfId="17792" applyFont="1" applyBorder="1">
      <alignment vertical="center"/>
    </xf>
    <xf numFmtId="0" fontId="204" fillId="0" borderId="224" xfId="17792" applyFont="1" applyBorder="1" applyAlignment="1">
      <alignment horizontal="center" vertical="center" wrapText="1"/>
    </xf>
    <xf numFmtId="0" fontId="204" fillId="0" borderId="225" xfId="17792" applyFont="1" applyBorder="1" applyAlignment="1">
      <alignment horizontal="center" vertical="center" wrapText="1"/>
    </xf>
    <xf numFmtId="171" fontId="22" fillId="0" borderId="226" xfId="17792" applyNumberFormat="1" applyFont="1" applyBorder="1" applyAlignment="1">
      <alignment horizontal="center" vertical="center"/>
    </xf>
    <xf numFmtId="3" fontId="204" fillId="0" borderId="155" xfId="17792" applyNumberFormat="1" applyFont="1" applyBorder="1" applyAlignment="1">
      <alignment horizontal="center" vertical="center"/>
    </xf>
    <xf numFmtId="0" fontId="203" fillId="157" borderId="198" xfId="17792" applyFont="1" applyFill="1" applyBorder="1" applyAlignment="1">
      <alignment horizontal="center" vertical="center" wrapText="1"/>
    </xf>
    <xf numFmtId="0" fontId="203" fillId="157" borderId="221" xfId="17792" applyFont="1" applyFill="1" applyBorder="1" applyAlignment="1">
      <alignment horizontal="center" vertical="center"/>
    </xf>
    <xf numFmtId="0" fontId="203" fillId="157" borderId="207" xfId="17792" applyFont="1" applyFill="1" applyBorder="1" applyAlignment="1">
      <alignment horizontal="center" vertical="center"/>
    </xf>
    <xf numFmtId="0" fontId="203" fillId="157" borderId="199" xfId="17792" applyFont="1" applyFill="1" applyBorder="1" applyAlignment="1">
      <alignment horizontal="center" vertical="center" wrapText="1"/>
    </xf>
    <xf numFmtId="3" fontId="22" fillId="155" borderId="155" xfId="17792" applyNumberFormat="1" applyFont="1" applyFill="1" applyBorder="1" applyAlignment="1">
      <alignment horizontal="center" vertical="center"/>
    </xf>
    <xf numFmtId="3" fontId="197" fillId="157" borderId="233" xfId="17792" applyNumberFormat="1" applyFont="1" applyFill="1" applyBorder="1" applyAlignment="1">
      <alignment horizontal="center" vertical="center"/>
    </xf>
    <xf numFmtId="3" fontId="203" fillId="157" borderId="234" xfId="17792" applyNumberFormat="1" applyFont="1" applyFill="1" applyBorder="1" applyAlignment="1">
      <alignment horizontal="center" vertical="center"/>
    </xf>
    <xf numFmtId="3" fontId="203" fillId="157" borderId="234" xfId="17792" applyNumberFormat="1" applyFont="1" applyFill="1" applyBorder="1" applyAlignment="1">
      <alignment horizontal="center" vertical="center" wrapText="1"/>
    </xf>
    <xf numFmtId="3" fontId="203" fillId="157" borderId="239" xfId="17792" applyNumberFormat="1" applyFont="1" applyFill="1" applyBorder="1" applyAlignment="1">
      <alignment horizontal="center" vertical="center" wrapText="1"/>
    </xf>
    <xf numFmtId="3" fontId="26" fillId="158" borderId="230" xfId="17792" applyNumberFormat="1" applyFont="1" applyFill="1" applyBorder="1" applyAlignment="1">
      <alignment horizontal="center" vertical="center"/>
    </xf>
    <xf numFmtId="3" fontId="203" fillId="158" borderId="235" xfId="17792" applyNumberFormat="1" applyFont="1" applyFill="1" applyBorder="1" applyAlignment="1">
      <alignment horizontal="center" vertical="center"/>
    </xf>
    <xf numFmtId="3" fontId="26" fillId="158" borderId="196" xfId="17792" applyNumberFormat="1" applyFont="1" applyFill="1" applyBorder="1" applyAlignment="1">
      <alignment horizontal="center" vertical="center"/>
    </xf>
    <xf numFmtId="3" fontId="197" fillId="158" borderId="196" xfId="17792" applyNumberFormat="1" applyFont="1" applyFill="1" applyBorder="1" applyAlignment="1">
      <alignment horizontal="center" vertical="center"/>
    </xf>
    <xf numFmtId="0" fontId="22" fillId="0" borderId="215" xfId="17792" applyFont="1" applyBorder="1" applyAlignment="1">
      <alignment horizontal="center" vertical="center" wrapText="1"/>
    </xf>
    <xf numFmtId="3" fontId="26" fillId="158" borderId="178" xfId="17792" applyNumberFormat="1" applyFont="1" applyFill="1" applyBorder="1" applyAlignment="1">
      <alignment horizontal="center" vertical="center"/>
    </xf>
    <xf numFmtId="3" fontId="204" fillId="100" borderId="155" xfId="17792" applyNumberFormat="1" applyFont="1" applyFill="1" applyBorder="1" applyAlignment="1">
      <alignment horizontal="center" vertical="center"/>
    </xf>
    <xf numFmtId="3" fontId="204" fillId="100" borderId="155" xfId="17792" quotePrefix="1" applyNumberFormat="1" applyFont="1" applyFill="1" applyBorder="1" applyAlignment="1">
      <alignment horizontal="center" vertical="center"/>
    </xf>
    <xf numFmtId="3" fontId="26" fillId="158" borderId="155" xfId="17792" applyNumberFormat="1" applyFont="1" applyFill="1" applyBorder="1" applyAlignment="1">
      <alignment horizontal="center" vertical="center"/>
    </xf>
    <xf numFmtId="3" fontId="197" fillId="157" borderId="234" xfId="17792" applyNumberFormat="1" applyFont="1" applyFill="1" applyBorder="1" applyAlignment="1">
      <alignment horizontal="center" vertical="center" wrapText="1"/>
    </xf>
    <xf numFmtId="3" fontId="197" fillId="157" borderId="234" xfId="17792" applyNumberFormat="1" applyFont="1" applyFill="1" applyBorder="1" applyAlignment="1">
      <alignment horizontal="center" vertical="center"/>
    </xf>
    <xf numFmtId="3" fontId="197" fillId="158" borderId="234" xfId="17792" applyNumberFormat="1" applyFont="1" applyFill="1" applyBorder="1" applyAlignment="1">
      <alignment horizontal="center" vertical="center" wrapText="1"/>
    </xf>
    <xf numFmtId="3" fontId="197" fillId="158" borderId="235" xfId="17792" applyNumberFormat="1" applyFont="1" applyFill="1" applyBorder="1" applyAlignment="1">
      <alignment horizontal="center" vertical="center" wrapText="1"/>
    </xf>
    <xf numFmtId="0" fontId="26" fillId="160" borderId="241" xfId="0" applyFont="1" applyFill="1" applyBorder="1" applyAlignment="1">
      <alignment vertical="center"/>
    </xf>
    <xf numFmtId="0" fontId="26" fillId="160" borderId="242" xfId="0" applyFont="1" applyFill="1" applyBorder="1" applyAlignment="1">
      <alignment vertical="center"/>
    </xf>
    <xf numFmtId="3" fontId="203" fillId="157" borderId="243" xfId="17792" applyNumberFormat="1" applyFont="1" applyFill="1" applyBorder="1" applyAlignment="1">
      <alignment horizontal="center" vertical="center"/>
    </xf>
    <xf numFmtId="171" fontId="203" fillId="154" borderId="158" xfId="17792" applyNumberFormat="1" applyFont="1" applyFill="1" applyBorder="1" applyAlignment="1">
      <alignment horizontal="center" vertical="center"/>
    </xf>
    <xf numFmtId="171" fontId="203" fillId="154" borderId="155" xfId="17792" applyNumberFormat="1" applyFont="1" applyFill="1" applyBorder="1" applyAlignment="1">
      <alignment horizontal="center" vertical="center"/>
    </xf>
    <xf numFmtId="3" fontId="203" fillId="157" borderId="249" xfId="17792" applyNumberFormat="1" applyFont="1" applyFill="1" applyBorder="1" applyAlignment="1">
      <alignment horizontal="center" vertical="center"/>
    </xf>
    <xf numFmtId="171" fontId="203" fillId="154" borderId="250" xfId="17792" applyNumberFormat="1" applyFont="1" applyFill="1" applyBorder="1" applyAlignment="1">
      <alignment horizontal="center" vertical="center"/>
    </xf>
    <xf numFmtId="171" fontId="203" fillId="154" borderId="251" xfId="17792" applyNumberFormat="1" applyFont="1" applyFill="1" applyBorder="1" applyAlignment="1">
      <alignment horizontal="center" vertical="center"/>
    </xf>
    <xf numFmtId="3" fontId="203" fillId="158" borderId="252" xfId="17792" applyNumberFormat="1" applyFont="1" applyFill="1" applyBorder="1" applyAlignment="1">
      <alignment horizontal="center" vertical="center"/>
    </xf>
    <xf numFmtId="0" fontId="197" fillId="160" borderId="160" xfId="0" applyFont="1" applyFill="1" applyBorder="1" applyAlignment="1">
      <alignment horizontal="center" vertical="center"/>
    </xf>
    <xf numFmtId="200" fontId="193" fillId="155" borderId="171" xfId="3" applyNumberFormat="1" applyFont="1" applyFill="1" applyBorder="1" applyAlignment="1">
      <alignment horizontal="center" vertical="center"/>
    </xf>
    <xf numFmtId="3" fontId="203" fillId="157" borderId="185" xfId="17792" applyNumberFormat="1" applyFont="1" applyFill="1" applyBorder="1" applyAlignment="1">
      <alignment horizontal="center" vertical="center"/>
    </xf>
    <xf numFmtId="3" fontId="203" fillId="157" borderId="186" xfId="17792" applyNumberFormat="1" applyFont="1" applyFill="1" applyBorder="1" applyAlignment="1">
      <alignment horizontal="center" vertical="center"/>
    </xf>
    <xf numFmtId="0" fontId="197" fillId="160" borderId="179" xfId="0" applyFont="1" applyFill="1" applyBorder="1" applyAlignment="1">
      <alignment horizontal="center" vertical="center"/>
    </xf>
    <xf numFmtId="0" fontId="197" fillId="160" borderId="254" xfId="0" applyFont="1" applyFill="1" applyBorder="1" applyAlignment="1">
      <alignment horizontal="center" vertical="center"/>
    </xf>
    <xf numFmtId="0" fontId="197" fillId="160" borderId="210" xfId="0" applyFont="1" applyFill="1" applyBorder="1" applyAlignment="1">
      <alignment horizontal="center" vertical="center"/>
    </xf>
    <xf numFmtId="200" fontId="193" fillId="155" borderId="152" xfId="3" applyNumberFormat="1" applyFont="1" applyFill="1" applyBorder="1" applyAlignment="1">
      <alignment horizontal="center" vertical="center"/>
    </xf>
    <xf numFmtId="200" fontId="193" fillId="155" borderId="177" xfId="4853" applyNumberFormat="1" applyFont="1" applyFill="1" applyBorder="1" applyAlignment="1">
      <alignment horizontal="center" vertical="center"/>
    </xf>
    <xf numFmtId="200" fontId="205" fillId="158" borderId="165" xfId="3" applyNumberFormat="1" applyFont="1" applyFill="1" applyBorder="1" applyAlignment="1">
      <alignment horizontal="center" vertical="center"/>
    </xf>
    <xf numFmtId="200" fontId="205" fillId="158" borderId="256" xfId="3" applyNumberFormat="1" applyFont="1" applyFill="1" applyBorder="1" applyAlignment="1">
      <alignment horizontal="center" vertical="center"/>
    </xf>
    <xf numFmtId="200" fontId="205" fillId="158" borderId="256" xfId="3" applyNumberFormat="1" applyFont="1" applyFill="1" applyBorder="1" applyAlignment="1">
      <alignment horizontal="center"/>
    </xf>
    <xf numFmtId="200" fontId="205" fillId="158" borderId="253" xfId="3" applyNumberFormat="1" applyFont="1" applyFill="1" applyBorder="1" applyAlignment="1">
      <alignment horizontal="center" vertical="center"/>
    </xf>
    <xf numFmtId="3" fontId="203" fillId="158" borderId="249" xfId="17792" applyNumberFormat="1" applyFont="1" applyFill="1" applyBorder="1" applyAlignment="1">
      <alignment horizontal="center" vertical="center"/>
    </xf>
    <xf numFmtId="200" fontId="205" fillId="158" borderId="247" xfId="3" applyNumberFormat="1" applyFont="1" applyFill="1" applyBorder="1" applyAlignment="1">
      <alignment horizontal="center" vertical="center"/>
    </xf>
    <xf numFmtId="200" fontId="205" fillId="158" borderId="258" xfId="3" applyNumberFormat="1" applyFont="1" applyFill="1" applyBorder="1" applyAlignment="1">
      <alignment horizontal="center" vertical="center"/>
    </xf>
    <xf numFmtId="0" fontId="197" fillId="160" borderId="163" xfId="17792" applyFont="1" applyFill="1" applyBorder="1">
      <alignment vertical="center"/>
    </xf>
    <xf numFmtId="0" fontId="197" fillId="160" borderId="179" xfId="17792" applyFont="1" applyFill="1" applyBorder="1">
      <alignment vertical="center"/>
    </xf>
    <xf numFmtId="0" fontId="197" fillId="160" borderId="259" xfId="17792" applyFont="1" applyFill="1" applyBorder="1">
      <alignment vertical="center"/>
    </xf>
    <xf numFmtId="0" fontId="197" fillId="160" borderId="210" xfId="17792" applyFont="1" applyFill="1" applyBorder="1">
      <alignment vertical="center"/>
    </xf>
    <xf numFmtId="200" fontId="205" fillId="158" borderId="255" xfId="3" applyNumberFormat="1" applyFont="1" applyFill="1" applyBorder="1" applyAlignment="1">
      <alignment horizontal="center" vertical="center"/>
    </xf>
    <xf numFmtId="200" fontId="205" fillId="158" borderId="260" xfId="3" applyNumberFormat="1" applyFont="1" applyFill="1" applyBorder="1" applyAlignment="1">
      <alignment horizontal="center" vertical="center"/>
    </xf>
    <xf numFmtId="200" fontId="205" fillId="158" borderId="257" xfId="3" applyNumberFormat="1" applyFont="1" applyFill="1" applyBorder="1" applyAlignment="1">
      <alignment horizontal="center" vertical="center"/>
    </xf>
    <xf numFmtId="3" fontId="203" fillId="158" borderId="208" xfId="17792" applyNumberFormat="1" applyFont="1" applyFill="1" applyBorder="1" applyAlignment="1">
      <alignment horizontal="center" vertical="center"/>
    </xf>
    <xf numFmtId="200" fontId="205" fillId="158" borderId="246" xfId="3" applyNumberFormat="1" applyFont="1" applyFill="1" applyBorder="1" applyAlignment="1">
      <alignment horizontal="center" vertical="center"/>
    </xf>
    <xf numFmtId="43" fontId="29" fillId="0" borderId="0" xfId="17792" applyNumberFormat="1" applyFont="1">
      <alignment vertical="center"/>
    </xf>
    <xf numFmtId="200" fontId="29" fillId="155" borderId="177" xfId="3" applyNumberFormat="1" applyFont="1" applyFill="1" applyBorder="1" applyAlignment="1">
      <alignment vertical="center"/>
    </xf>
    <xf numFmtId="1" fontId="29" fillId="0" borderId="0" xfId="17792" applyNumberFormat="1" applyFont="1">
      <alignment vertical="center"/>
    </xf>
    <xf numFmtId="3" fontId="204" fillId="0" borderId="177" xfId="17792" applyNumberFormat="1" applyFont="1" applyBorder="1" applyAlignment="1">
      <alignment horizontal="center" vertical="center"/>
    </xf>
    <xf numFmtId="3" fontId="22" fillId="0" borderId="177" xfId="17792" applyNumberFormat="1" applyFont="1" applyBorder="1" applyAlignment="1">
      <alignment horizontal="center" vertical="center"/>
    </xf>
    <xf numFmtId="3" fontId="197" fillId="158" borderId="234" xfId="17792" applyNumberFormat="1" applyFont="1" applyFill="1" applyBorder="1" applyAlignment="1">
      <alignment horizontal="center" vertical="center"/>
    </xf>
    <xf numFmtId="3" fontId="26" fillId="158" borderId="234" xfId="17792" applyNumberFormat="1" applyFont="1" applyFill="1" applyBorder="1" applyAlignment="1">
      <alignment horizontal="center" vertical="center"/>
    </xf>
    <xf numFmtId="3" fontId="26" fillId="158" borderId="233" xfId="17792" applyNumberFormat="1" applyFont="1" applyFill="1" applyBorder="1" applyAlignment="1">
      <alignment horizontal="center" vertical="center" wrapText="1"/>
    </xf>
    <xf numFmtId="3" fontId="26" fillId="158" borderId="235" xfId="30573" applyNumberFormat="1" applyFont="1" applyFill="1" applyBorder="1" applyAlignment="1">
      <alignment horizontal="center" vertical="center"/>
    </xf>
    <xf numFmtId="3" fontId="29" fillId="0" borderId="0" xfId="17792" applyNumberFormat="1" applyFont="1" applyAlignment="1">
      <alignment horizontal="center" vertical="center"/>
    </xf>
    <xf numFmtId="3" fontId="22" fillId="155" borderId="177" xfId="17792" applyNumberFormat="1" applyFont="1" applyFill="1" applyBorder="1" applyAlignment="1">
      <alignment horizontal="center" vertical="center"/>
    </xf>
    <xf numFmtId="3" fontId="26" fillId="158" borderId="240" xfId="17792" applyNumberFormat="1" applyFont="1" applyFill="1" applyBorder="1" applyAlignment="1">
      <alignment horizontal="center" vertical="center"/>
    </xf>
    <xf numFmtId="171" fontId="26" fillId="158" borderId="233" xfId="17792" quotePrefix="1" applyNumberFormat="1" applyFont="1" applyFill="1" applyBorder="1" applyAlignment="1">
      <alignment horizontal="center" vertical="center"/>
    </xf>
    <xf numFmtId="3" fontId="26" fillId="158" borderId="235" xfId="17792" applyNumberFormat="1" applyFont="1" applyFill="1" applyBorder="1" applyAlignment="1">
      <alignment horizontal="center" vertical="center"/>
    </xf>
    <xf numFmtId="3" fontId="204" fillId="155" borderId="177" xfId="17792" applyNumberFormat="1" applyFont="1" applyFill="1" applyBorder="1" applyAlignment="1">
      <alignment horizontal="center" vertical="center"/>
    </xf>
    <xf numFmtId="3" fontId="197" fillId="158" borderId="240" xfId="17792" applyNumberFormat="1" applyFont="1" applyFill="1" applyBorder="1" applyAlignment="1">
      <alignment horizontal="center" vertical="center"/>
    </xf>
    <xf numFmtId="171" fontId="197" fillId="158" borderId="233" xfId="17792" quotePrefix="1" applyNumberFormat="1" applyFont="1" applyFill="1" applyBorder="1" applyAlignment="1">
      <alignment horizontal="center" vertical="center"/>
    </xf>
    <xf numFmtId="3" fontId="197" fillId="158" borderId="235" xfId="17792" applyNumberFormat="1" applyFont="1" applyFill="1" applyBorder="1" applyAlignment="1">
      <alignment horizontal="center" vertical="center"/>
    </xf>
    <xf numFmtId="0" fontId="22" fillId="155" borderId="177" xfId="17792" applyFont="1" applyFill="1" applyBorder="1" applyAlignment="1">
      <alignment horizontal="center" vertical="center"/>
    </xf>
    <xf numFmtId="0" fontId="26" fillId="158" borderId="233" xfId="17792" applyFont="1" applyFill="1" applyBorder="1" applyAlignment="1">
      <alignment horizontal="center" vertical="center"/>
    </xf>
    <xf numFmtId="0" fontId="26" fillId="158" borderId="234" xfId="17792" applyFont="1" applyFill="1" applyBorder="1" applyAlignment="1">
      <alignment horizontal="center" vertical="center"/>
    </xf>
    <xf numFmtId="0" fontId="26" fillId="158" borderId="239" xfId="17792" applyFont="1" applyFill="1" applyBorder="1" applyAlignment="1">
      <alignment horizontal="center" vertical="center"/>
    </xf>
    <xf numFmtId="0" fontId="26" fillId="158" borderId="229" xfId="17792" applyFont="1" applyFill="1" applyBorder="1" applyAlignment="1">
      <alignment horizontal="center" vertical="center"/>
    </xf>
    <xf numFmtId="3" fontId="26" fillId="158" borderId="177" xfId="17792" applyNumberFormat="1" applyFont="1" applyFill="1" applyBorder="1" applyAlignment="1">
      <alignment horizontal="center" vertical="center"/>
    </xf>
    <xf numFmtId="3" fontId="217" fillId="158" borderId="201" xfId="17792" applyNumberFormat="1" applyFont="1" applyFill="1" applyBorder="1" applyAlignment="1">
      <alignment horizontal="center" vertical="center" wrapText="1"/>
    </xf>
    <xf numFmtId="0" fontId="205" fillId="157" borderId="198" xfId="17792" applyFont="1" applyFill="1" applyBorder="1" applyAlignment="1">
      <alignment horizontal="center" vertical="center" wrapText="1"/>
    </xf>
    <xf numFmtId="0" fontId="205" fillId="157" borderId="201" xfId="17792" applyFont="1" applyFill="1" applyBorder="1" applyAlignment="1">
      <alignment horizontal="center" vertical="center" wrapText="1"/>
    </xf>
    <xf numFmtId="0" fontId="197" fillId="160" borderId="247" xfId="17792" applyFont="1" applyFill="1" applyBorder="1">
      <alignment vertical="center"/>
    </xf>
    <xf numFmtId="0" fontId="197" fillId="158" borderId="266" xfId="17792" applyFont="1" applyFill="1" applyBorder="1">
      <alignment vertical="center"/>
    </xf>
    <xf numFmtId="3" fontId="197" fillId="158" borderId="267" xfId="17792" applyNumberFormat="1" applyFont="1" applyFill="1" applyBorder="1" applyAlignment="1">
      <alignment horizontal="center" vertical="center"/>
    </xf>
    <xf numFmtId="0" fontId="26" fillId="158" borderId="222" xfId="0" applyFont="1" applyFill="1" applyBorder="1" applyAlignment="1">
      <alignment vertical="center"/>
    </xf>
    <xf numFmtId="3" fontId="197" fillId="158" borderId="239" xfId="17792" applyNumberFormat="1" applyFont="1" applyFill="1" applyBorder="1" applyAlignment="1">
      <alignment horizontal="center" vertical="center"/>
    </xf>
    <xf numFmtId="3" fontId="203" fillId="158" borderId="229" xfId="17792" applyNumberFormat="1" applyFont="1" applyFill="1" applyBorder="1" applyAlignment="1">
      <alignment horizontal="center" vertical="center"/>
    </xf>
    <xf numFmtId="3" fontId="197" fillId="158" borderId="247" xfId="17792" applyNumberFormat="1" applyFont="1" applyFill="1" applyBorder="1" applyAlignment="1">
      <alignment horizontal="center" vertical="center"/>
    </xf>
    <xf numFmtId="3" fontId="197" fillId="158" borderId="258" xfId="17792" applyNumberFormat="1" applyFont="1" applyFill="1" applyBorder="1" applyAlignment="1">
      <alignment horizontal="center" vertical="center"/>
    </xf>
    <xf numFmtId="200" fontId="204" fillId="155" borderId="155" xfId="3" applyNumberFormat="1" applyFont="1" applyFill="1" applyBorder="1" applyAlignment="1">
      <alignment horizontal="center" vertical="center"/>
    </xf>
    <xf numFmtId="200" fontId="204" fillId="155" borderId="171" xfId="3" applyNumberFormat="1" applyFont="1" applyFill="1" applyBorder="1" applyAlignment="1">
      <alignment horizontal="center" vertical="center"/>
    </xf>
    <xf numFmtId="0" fontId="197" fillId="160" borderId="247" xfId="0" applyFont="1" applyFill="1" applyBorder="1" applyAlignment="1">
      <alignment vertical="center"/>
    </xf>
    <xf numFmtId="200" fontId="197" fillId="158" borderId="162" xfId="3" applyNumberFormat="1" applyFont="1" applyFill="1" applyBorder="1" applyAlignment="1">
      <alignment horizontal="center" vertical="center"/>
    </xf>
    <xf numFmtId="200" fontId="197" fillId="158" borderId="228" xfId="3" applyNumberFormat="1" applyFont="1" applyFill="1" applyBorder="1" applyAlignment="1">
      <alignment horizontal="center" vertical="center"/>
    </xf>
    <xf numFmtId="200" fontId="197" fillId="158" borderId="179" xfId="3" applyNumberFormat="1" applyFont="1" applyFill="1" applyBorder="1" applyAlignment="1">
      <alignment horizontal="center" vertical="center"/>
    </xf>
    <xf numFmtId="0" fontId="197" fillId="160" borderId="258" xfId="0" applyFont="1" applyFill="1" applyBorder="1" applyAlignment="1">
      <alignment vertical="center"/>
    </xf>
    <xf numFmtId="200" fontId="204" fillId="155" borderId="152" xfId="3" applyNumberFormat="1" applyFont="1" applyFill="1" applyBorder="1" applyAlignment="1">
      <alignment horizontal="center" vertical="center"/>
    </xf>
    <xf numFmtId="0" fontId="197" fillId="158" borderId="253" xfId="0" applyFont="1" applyFill="1" applyBorder="1" applyAlignment="1">
      <alignment vertical="center"/>
    </xf>
    <xf numFmtId="200" fontId="197" fillId="158" borderId="165" xfId="3" applyNumberFormat="1" applyFont="1" applyFill="1" applyBorder="1" applyAlignment="1">
      <alignment horizontal="center" vertical="center"/>
    </xf>
    <xf numFmtId="200" fontId="197" fillId="158" borderId="256" xfId="3" applyNumberFormat="1" applyFont="1" applyFill="1" applyBorder="1" applyAlignment="1">
      <alignment horizontal="center" vertical="center"/>
    </xf>
    <xf numFmtId="200" fontId="197" fillId="158" borderId="247" xfId="3" applyNumberFormat="1" applyFont="1" applyFill="1" applyBorder="1" applyAlignment="1">
      <alignment horizontal="center" vertical="center"/>
    </xf>
    <xf numFmtId="200" fontId="197" fillId="158" borderId="258" xfId="3" applyNumberFormat="1" applyFont="1" applyFill="1" applyBorder="1" applyAlignment="1">
      <alignment horizontal="center" vertical="center"/>
    </xf>
    <xf numFmtId="200" fontId="197" fillId="158" borderId="253" xfId="3" applyNumberFormat="1" applyFont="1" applyFill="1" applyBorder="1" applyAlignment="1">
      <alignment horizontal="center" vertical="center"/>
    </xf>
    <xf numFmtId="3" fontId="203" fillId="157" borderId="269" xfId="17792" applyNumberFormat="1" applyFont="1" applyFill="1" applyBorder="1" applyAlignment="1">
      <alignment horizontal="center" vertical="center"/>
    </xf>
    <xf numFmtId="171" fontId="203" fillId="154" borderId="270" xfId="17792" applyNumberFormat="1" applyFont="1" applyFill="1" applyBorder="1" applyAlignment="1">
      <alignment horizontal="center" vertical="center"/>
    </xf>
    <xf numFmtId="171" fontId="203" fillId="154" borderId="184" xfId="17792" applyNumberFormat="1" applyFont="1" applyFill="1" applyBorder="1" applyAlignment="1">
      <alignment horizontal="center" vertical="center"/>
    </xf>
    <xf numFmtId="3" fontId="203" fillId="158" borderId="269" xfId="17792" applyNumberFormat="1" applyFont="1" applyFill="1" applyBorder="1" applyAlignment="1">
      <alignment horizontal="center" vertical="center"/>
    </xf>
    <xf numFmtId="200" fontId="197" fillId="158" borderId="167" xfId="3" applyNumberFormat="1" applyFont="1" applyFill="1" applyBorder="1" applyAlignment="1">
      <alignment horizontal="center" vertical="center"/>
    </xf>
    <xf numFmtId="200" fontId="197" fillId="158" borderId="161" xfId="3" applyNumberFormat="1" applyFont="1" applyFill="1" applyBorder="1" applyAlignment="1">
      <alignment horizontal="center" vertical="center"/>
    </xf>
    <xf numFmtId="0" fontId="197" fillId="154" borderId="165" xfId="0" applyFont="1" applyFill="1" applyBorder="1" applyAlignment="1">
      <alignment vertical="center"/>
    </xf>
    <xf numFmtId="200" fontId="197" fillId="154" borderId="165" xfId="3" applyNumberFormat="1" applyFont="1" applyFill="1" applyBorder="1" applyAlignment="1">
      <alignment horizontal="center" vertical="center"/>
    </xf>
    <xf numFmtId="200" fontId="204" fillId="159" borderId="162" xfId="3" applyNumberFormat="1" applyFont="1" applyFill="1" applyBorder="1" applyAlignment="1">
      <alignment horizontal="center" vertical="center"/>
    </xf>
    <xf numFmtId="3" fontId="203" fillId="158" borderId="228" xfId="17792" applyNumberFormat="1" applyFont="1" applyFill="1" applyBorder="1" applyAlignment="1">
      <alignment horizontal="center" vertical="center"/>
    </xf>
    <xf numFmtId="200" fontId="204" fillId="155" borderId="190" xfId="3" applyNumberFormat="1" applyFont="1" applyFill="1" applyBorder="1" applyAlignment="1">
      <alignment horizontal="center" vertical="center"/>
    </xf>
    <xf numFmtId="0" fontId="197" fillId="160" borderId="247" xfId="17792" applyFont="1" applyFill="1" applyBorder="1" applyAlignment="1">
      <alignment horizontal="left" vertical="center"/>
    </xf>
    <xf numFmtId="0" fontId="197" fillId="160" borderId="246" xfId="17792" applyFont="1" applyFill="1" applyBorder="1" applyAlignment="1">
      <alignment horizontal="left" vertical="center"/>
    </xf>
    <xf numFmtId="3" fontId="203" fillId="157" borderId="268" xfId="17792" applyNumberFormat="1" applyFont="1" applyFill="1" applyBorder="1" applyAlignment="1">
      <alignment horizontal="center" vertical="center"/>
    </xf>
    <xf numFmtId="37" fontId="211" fillId="115" borderId="216" xfId="30957" applyNumberFormat="1" applyFont="1" applyBorder="1" applyAlignment="1">
      <alignment horizontal="center" vertical="center"/>
    </xf>
    <xf numFmtId="37" fontId="211" fillId="115" borderId="271" xfId="30957" applyNumberFormat="1" applyFont="1" applyBorder="1" applyAlignment="1">
      <alignment horizontal="center" vertical="center"/>
    </xf>
    <xf numFmtId="3" fontId="197" fillId="158" borderId="260" xfId="17792" applyNumberFormat="1" applyFont="1" applyFill="1" applyBorder="1" applyAlignment="1">
      <alignment horizontal="center" vertical="center"/>
    </xf>
    <xf numFmtId="3" fontId="197" fillId="158" borderId="256" xfId="0" applyNumberFormat="1" applyFont="1" applyFill="1" applyBorder="1" applyAlignment="1">
      <alignment horizontal="center" vertical="center"/>
    </xf>
    <xf numFmtId="3" fontId="197" fillId="158" borderId="256" xfId="17792" applyNumberFormat="1" applyFont="1" applyFill="1" applyBorder="1" applyAlignment="1">
      <alignment horizontal="center" vertical="center"/>
    </xf>
    <xf numFmtId="3" fontId="197" fillId="158" borderId="247" xfId="0" applyNumberFormat="1" applyFont="1" applyFill="1" applyBorder="1" applyAlignment="1">
      <alignment horizontal="center" vertical="center"/>
    </xf>
    <xf numFmtId="3" fontId="197" fillId="158" borderId="258" xfId="0" applyNumberFormat="1" applyFont="1" applyFill="1" applyBorder="1" applyAlignment="1">
      <alignment horizontal="center" vertical="center"/>
    </xf>
    <xf numFmtId="3" fontId="197" fillId="158" borderId="253" xfId="0" applyNumberFormat="1" applyFont="1" applyFill="1" applyBorder="1" applyAlignment="1">
      <alignment horizontal="center" vertical="center"/>
    </xf>
    <xf numFmtId="3" fontId="197" fillId="158" borderId="253" xfId="17792" applyNumberFormat="1" applyFont="1" applyFill="1" applyBorder="1" applyAlignment="1">
      <alignment horizontal="center" vertical="center"/>
    </xf>
    <xf numFmtId="3" fontId="203" fillId="158" borderId="268" xfId="17792" applyNumberFormat="1" applyFont="1" applyFill="1" applyBorder="1" applyAlignment="1">
      <alignment horizontal="center" vertical="center"/>
    </xf>
    <xf numFmtId="3" fontId="197" fillId="158" borderId="256" xfId="0" applyNumberFormat="1" applyFont="1" applyFill="1" applyBorder="1" applyAlignment="1">
      <alignment horizontal="center"/>
    </xf>
    <xf numFmtId="0" fontId="197" fillId="154" borderId="272" xfId="0" applyFont="1" applyFill="1" applyBorder="1" applyAlignment="1">
      <alignment vertical="center"/>
    </xf>
    <xf numFmtId="3" fontId="197" fillId="154" borderId="272" xfId="0" applyNumberFormat="1" applyFont="1" applyFill="1" applyBorder="1" applyAlignment="1">
      <alignment horizontal="center" vertical="center"/>
    </xf>
    <xf numFmtId="3" fontId="197" fillId="158" borderId="165" xfId="0" applyNumberFormat="1" applyFont="1" applyFill="1" applyBorder="1" applyAlignment="1">
      <alignment horizontal="center" vertical="center"/>
    </xf>
    <xf numFmtId="3" fontId="197" fillId="158" borderId="255" xfId="17792" applyNumberFormat="1" applyFont="1" applyFill="1" applyBorder="1" applyAlignment="1">
      <alignment horizontal="center" vertical="center"/>
    </xf>
    <xf numFmtId="3" fontId="203" fillId="157" borderId="268" xfId="17792" applyNumberFormat="1" applyFont="1" applyFill="1" applyBorder="1" applyAlignment="1">
      <alignment horizontal="left" vertical="center"/>
    </xf>
    <xf numFmtId="3" fontId="197" fillId="154" borderId="272" xfId="0" applyNumberFormat="1" applyFont="1" applyFill="1" applyBorder="1" applyAlignment="1">
      <alignment horizontal="center"/>
    </xf>
    <xf numFmtId="0" fontId="29" fillId="0" borderId="0" xfId="0" applyFont="1" applyAlignment="1">
      <alignment vertical="center"/>
    </xf>
    <xf numFmtId="3" fontId="22" fillId="155" borderId="177" xfId="3" applyNumberFormat="1" applyFont="1" applyFill="1" applyBorder="1" applyAlignment="1">
      <alignment horizontal="center" vertical="center"/>
    </xf>
    <xf numFmtId="3" fontId="22" fillId="0" borderId="211" xfId="3" applyNumberFormat="1" applyFont="1" applyFill="1" applyBorder="1" applyAlignment="1">
      <alignment horizontal="center" vertical="center"/>
    </xf>
    <xf numFmtId="3" fontId="26" fillId="158" borderId="256" xfId="0" applyNumberFormat="1" applyFont="1" applyFill="1" applyBorder="1" applyAlignment="1">
      <alignment horizontal="center" vertical="center"/>
    </xf>
    <xf numFmtId="3" fontId="26" fillId="158" borderId="260" xfId="17792" applyNumberFormat="1" applyFont="1" applyFill="1" applyBorder="1" applyAlignment="1">
      <alignment horizontal="center" vertical="center"/>
    </xf>
    <xf numFmtId="3" fontId="22" fillId="155" borderId="183" xfId="6779" applyNumberFormat="1" applyFont="1" applyFill="1" applyBorder="1" applyAlignment="1">
      <alignment horizontal="center" vertical="center"/>
    </xf>
    <xf numFmtId="3" fontId="22" fillId="155" borderId="183" xfId="3" applyNumberFormat="1" applyFont="1" applyFill="1" applyBorder="1" applyAlignment="1">
      <alignment horizontal="center" vertical="center"/>
    </xf>
    <xf numFmtId="3" fontId="22" fillId="155" borderId="182" xfId="3" applyNumberFormat="1" applyFont="1" applyFill="1" applyBorder="1" applyAlignment="1">
      <alignment horizontal="center" vertical="center"/>
    </xf>
    <xf numFmtId="3" fontId="26" fillId="158" borderId="256" xfId="17792" applyNumberFormat="1" applyFont="1" applyFill="1" applyBorder="1" applyAlignment="1">
      <alignment horizontal="center" vertical="center"/>
    </xf>
    <xf numFmtId="3" fontId="22" fillId="155" borderId="171" xfId="3" applyNumberFormat="1" applyFont="1" applyFill="1" applyBorder="1" applyAlignment="1">
      <alignment horizontal="center" vertical="center"/>
    </xf>
    <xf numFmtId="0" fontId="26" fillId="160" borderId="247" xfId="0" applyFont="1" applyFill="1" applyBorder="1" applyAlignment="1">
      <alignment vertical="center"/>
    </xf>
    <xf numFmtId="0" fontId="26" fillId="160" borderId="246" xfId="0" applyFont="1" applyFill="1" applyBorder="1" applyAlignment="1">
      <alignment vertical="center"/>
    </xf>
    <xf numFmtId="3" fontId="26" fillId="158" borderId="165" xfId="0" applyNumberFormat="1" applyFont="1" applyFill="1" applyBorder="1" applyAlignment="1">
      <alignment horizontal="center" vertical="center"/>
    </xf>
    <xf numFmtId="0" fontId="26" fillId="158" borderId="253" xfId="0" applyFont="1" applyFill="1" applyBorder="1" applyAlignment="1">
      <alignment vertical="center"/>
    </xf>
    <xf numFmtId="0" fontId="197" fillId="160" borderId="217" xfId="17792" applyFont="1" applyFill="1" applyBorder="1" applyAlignment="1">
      <alignment horizontal="center" vertical="center" wrapText="1"/>
    </xf>
    <xf numFmtId="200" fontId="204" fillId="155" borderId="163" xfId="3" applyNumberFormat="1" applyFont="1" applyFill="1" applyBorder="1" applyAlignment="1">
      <alignment horizontal="center" vertical="center"/>
    </xf>
    <xf numFmtId="200" fontId="204" fillId="155" borderId="274" xfId="3" applyNumberFormat="1" applyFont="1" applyFill="1" applyBorder="1" applyAlignment="1">
      <alignment horizontal="center" vertical="center"/>
    </xf>
    <xf numFmtId="200" fontId="204" fillId="155" borderId="158" xfId="3" applyNumberFormat="1" applyFont="1" applyFill="1" applyBorder="1" applyAlignment="1">
      <alignment horizontal="center" vertical="center"/>
    </xf>
    <xf numFmtId="200" fontId="197" fillId="158" borderId="190" xfId="3" applyNumberFormat="1" applyFont="1" applyFill="1" applyBorder="1" applyAlignment="1">
      <alignment horizontal="center" vertical="center"/>
    </xf>
    <xf numFmtId="0" fontId="197" fillId="160" borderId="268" xfId="0" applyFont="1" applyFill="1" applyBorder="1" applyAlignment="1">
      <alignment vertical="center"/>
    </xf>
    <xf numFmtId="0" fontId="197" fillId="158" borderId="246" xfId="0" applyFont="1" applyFill="1" applyBorder="1" applyAlignment="1">
      <alignment vertical="center"/>
    </xf>
    <xf numFmtId="0" fontId="26" fillId="158" borderId="266" xfId="17792" applyFont="1" applyFill="1" applyBorder="1" applyAlignment="1">
      <alignment horizontal="center" vertical="center"/>
    </xf>
    <xf numFmtId="0" fontId="203" fillId="157" borderId="197" xfId="17792" applyFont="1" applyFill="1" applyBorder="1" applyAlignment="1">
      <alignment horizontal="center" vertical="center"/>
    </xf>
    <xf numFmtId="0" fontId="207" fillId="154" borderId="282" xfId="17792" applyFont="1" applyFill="1" applyBorder="1">
      <alignment vertical="center"/>
    </xf>
    <xf numFmtId="0" fontId="207" fillId="154" borderId="283" xfId="17792" applyFont="1" applyFill="1" applyBorder="1">
      <alignment vertical="center"/>
    </xf>
    <xf numFmtId="0" fontId="207" fillId="154" borderId="284" xfId="17792" applyFont="1" applyFill="1" applyBorder="1">
      <alignment vertical="center"/>
    </xf>
    <xf numFmtId="3" fontId="219" fillId="158" borderId="209" xfId="0" applyNumberFormat="1" applyFont="1" applyFill="1" applyBorder="1" applyAlignment="1">
      <alignment horizontal="center" vertical="center"/>
    </xf>
    <xf numFmtId="3" fontId="219" fillId="158" borderId="261" xfId="0" applyNumberFormat="1" applyFont="1" applyFill="1" applyBorder="1" applyAlignment="1">
      <alignment horizontal="center" vertical="center"/>
    </xf>
    <xf numFmtId="3" fontId="204" fillId="154" borderId="178" xfId="17792" applyNumberFormat="1" applyFont="1" applyFill="1" applyBorder="1" applyAlignment="1">
      <alignment horizontal="center" vertical="center"/>
    </xf>
    <xf numFmtId="3" fontId="197" fillId="158" borderId="178" xfId="17792" applyNumberFormat="1" applyFont="1" applyFill="1" applyBorder="1" applyAlignment="1">
      <alignment horizontal="center" vertical="center"/>
    </xf>
    <xf numFmtId="0" fontId="203" fillId="157" borderId="286" xfId="17792" applyFont="1" applyFill="1" applyBorder="1" applyAlignment="1">
      <alignment horizontal="center" vertical="center"/>
    </xf>
    <xf numFmtId="0" fontId="204" fillId="0" borderId="215" xfId="17792" applyFont="1" applyBorder="1" applyAlignment="1">
      <alignment horizontal="center" vertical="center" wrapText="1"/>
    </xf>
    <xf numFmtId="0" fontId="204" fillId="115" borderId="200" xfId="0" applyFont="1" applyFill="1" applyBorder="1" applyAlignment="1">
      <alignment horizontal="center" vertical="center" wrapText="1"/>
    </xf>
    <xf numFmtId="3" fontId="204" fillId="155" borderId="200" xfId="0" applyNumberFormat="1" applyFont="1" applyFill="1" applyBorder="1" applyAlignment="1" applyProtection="1">
      <alignment horizontal="center" vertical="center"/>
      <protection locked="0"/>
    </xf>
    <xf numFmtId="3" fontId="222" fillId="0" borderId="200" xfId="0" applyNumberFormat="1" applyFont="1" applyBorder="1" applyAlignment="1">
      <alignment horizontal="center"/>
    </xf>
    <xf numFmtId="1" fontId="206" fillId="0" borderId="200" xfId="0" applyNumberFormat="1" applyFont="1" applyBorder="1" applyAlignment="1">
      <alignment horizontal="center"/>
    </xf>
    <xf numFmtId="1" fontId="223" fillId="0" borderId="200" xfId="0" applyNumberFormat="1" applyFont="1" applyBorder="1" applyAlignment="1">
      <alignment horizontal="center"/>
    </xf>
    <xf numFmtId="0" fontId="204" fillId="0" borderId="216" xfId="17792" applyFont="1" applyBorder="1" applyAlignment="1">
      <alignment horizontal="center" vertical="center" wrapText="1"/>
    </xf>
    <xf numFmtId="171" fontId="204" fillId="115" borderId="200" xfId="17792" applyNumberFormat="1" applyFont="1" applyFill="1" applyBorder="1" applyAlignment="1">
      <alignment horizontal="center" vertical="center"/>
    </xf>
    <xf numFmtId="0" fontId="204" fillId="0" borderId="290" xfId="17792" applyFont="1" applyBorder="1" applyAlignment="1">
      <alignment horizontal="center" vertical="center" wrapText="1"/>
    </xf>
    <xf numFmtId="0" fontId="29" fillId="0" borderId="0" xfId="29627" applyFont="1"/>
    <xf numFmtId="3" fontId="217" fillId="158" borderId="221" xfId="17792" applyNumberFormat="1" applyFont="1" applyFill="1" applyBorder="1" applyAlignment="1">
      <alignment horizontal="center" vertical="center" wrapText="1"/>
    </xf>
    <xf numFmtId="3" fontId="217" fillId="157" borderId="218" xfId="17792" applyNumberFormat="1" applyFont="1" applyFill="1" applyBorder="1" applyAlignment="1">
      <alignment horizontal="center" vertical="center" wrapText="1"/>
    </xf>
    <xf numFmtId="0" fontId="205" fillId="157" borderId="200" xfId="17792" applyFont="1" applyFill="1" applyBorder="1" applyAlignment="1">
      <alignment horizontal="center" vertical="center" wrapText="1"/>
    </xf>
    <xf numFmtId="3" fontId="204" fillId="0" borderId="183" xfId="17792" applyNumberFormat="1" applyFont="1" applyBorder="1" applyAlignment="1">
      <alignment horizontal="center" vertical="center"/>
    </xf>
    <xf numFmtId="3" fontId="197" fillId="158" borderId="230" xfId="30573" applyNumberFormat="1" applyFont="1" applyFill="1" applyBorder="1" applyAlignment="1">
      <alignment horizontal="center" vertical="center"/>
    </xf>
    <xf numFmtId="200" fontId="22" fillId="0" borderId="183" xfId="1947" applyNumberFormat="1" applyFont="1" applyFill="1" applyBorder="1"/>
    <xf numFmtId="3" fontId="22" fillId="155" borderId="183" xfId="3" applyNumberFormat="1" applyFont="1" applyFill="1" applyBorder="1" applyAlignment="1">
      <alignment vertical="center"/>
    </xf>
    <xf numFmtId="0" fontId="26" fillId="158" borderId="164" xfId="0" applyFont="1" applyFill="1" applyBorder="1" applyAlignment="1">
      <alignment vertical="center"/>
    </xf>
    <xf numFmtId="3" fontId="197" fillId="158" borderId="239" xfId="0" applyNumberFormat="1" applyFont="1" applyFill="1" applyBorder="1" applyAlignment="1">
      <alignment horizontal="center" vertical="center"/>
    </xf>
    <xf numFmtId="3" fontId="197" fillId="158" borderId="294" xfId="0" applyNumberFormat="1" applyFont="1" applyFill="1" applyBorder="1" applyAlignment="1">
      <alignment horizontal="center" vertical="center"/>
    </xf>
    <xf numFmtId="200" fontId="193" fillId="155" borderId="183" xfId="3" applyNumberFormat="1" applyFont="1" applyFill="1" applyBorder="1" applyAlignment="1">
      <alignment horizontal="center" vertical="center"/>
    </xf>
    <xf numFmtId="200" fontId="193" fillId="155" borderId="182" xfId="3" applyNumberFormat="1" applyFont="1" applyFill="1" applyBorder="1" applyAlignment="1">
      <alignment horizontal="center" vertical="center"/>
    </xf>
    <xf numFmtId="200" fontId="193" fillId="155" borderId="178" xfId="4853" applyNumberFormat="1" applyFont="1" applyFill="1" applyBorder="1" applyAlignment="1">
      <alignment horizontal="center" vertical="center"/>
    </xf>
    <xf numFmtId="3" fontId="207" fillId="157" borderId="268" xfId="17792" applyNumberFormat="1" applyFont="1" applyFill="1" applyBorder="1" applyAlignment="1">
      <alignment horizontal="center" vertical="center"/>
    </xf>
    <xf numFmtId="171" fontId="207" fillId="154" borderId="158" xfId="17792" applyNumberFormat="1" applyFont="1" applyFill="1" applyBorder="1" applyAlignment="1">
      <alignment horizontal="center" vertical="center"/>
    </xf>
    <xf numFmtId="171" fontId="207" fillId="154" borderId="155" xfId="17792" applyNumberFormat="1" applyFont="1" applyFill="1" applyBorder="1" applyAlignment="1">
      <alignment horizontal="center" vertical="center"/>
    </xf>
    <xf numFmtId="171" fontId="207" fillId="158" borderId="268" xfId="17792" applyNumberFormat="1" applyFont="1" applyFill="1" applyBorder="1" applyAlignment="1">
      <alignment horizontal="center" vertical="center"/>
    </xf>
    <xf numFmtId="3" fontId="222" fillId="115" borderId="289" xfId="0" applyNumberFormat="1" applyFont="1" applyFill="1" applyBorder="1" applyAlignment="1">
      <alignment horizontal="center"/>
    </xf>
    <xf numFmtId="1" fontId="226" fillId="0" borderId="200" xfId="0" applyNumberFormat="1" applyFont="1" applyBorder="1" applyAlignment="1">
      <alignment horizontal="center"/>
    </xf>
    <xf numFmtId="1" fontId="226" fillId="0" borderId="289" xfId="0" applyNumberFormat="1" applyFont="1" applyBorder="1" applyAlignment="1">
      <alignment horizontal="center"/>
    </xf>
    <xf numFmtId="3" fontId="226" fillId="0" borderId="200" xfId="0" applyNumberFormat="1" applyFont="1" applyBorder="1" applyAlignment="1">
      <alignment horizontal="center"/>
    </xf>
    <xf numFmtId="3" fontId="226" fillId="0" borderId="289" xfId="0" applyNumberFormat="1" applyFont="1" applyBorder="1" applyAlignment="1">
      <alignment horizontal="center"/>
    </xf>
    <xf numFmtId="3" fontId="204" fillId="155" borderId="183" xfId="0" applyNumberFormat="1" applyFont="1" applyFill="1" applyBorder="1" applyAlignment="1">
      <alignment horizontal="center"/>
    </xf>
    <xf numFmtId="3" fontId="222" fillId="0" borderId="289" xfId="0" applyNumberFormat="1" applyFont="1" applyBorder="1" applyAlignment="1">
      <alignment horizontal="center"/>
    </xf>
    <xf numFmtId="1" fontId="225" fillId="0" borderId="181" xfId="0" applyNumberFormat="1" applyFont="1" applyBorder="1" applyAlignment="1">
      <alignment horizontal="center"/>
    </xf>
    <xf numFmtId="1" fontId="206" fillId="0" borderId="289" xfId="0" applyNumberFormat="1" applyFont="1" applyBorder="1" applyAlignment="1">
      <alignment horizontal="center"/>
    </xf>
    <xf numFmtId="1" fontId="206" fillId="115" borderId="200" xfId="30860" applyNumberFormat="1" applyFont="1" applyBorder="1" applyAlignment="1">
      <alignment horizontal="center"/>
    </xf>
    <xf numFmtId="1" fontId="206" fillId="115" borderId="289" xfId="30860" applyNumberFormat="1" applyFont="1" applyBorder="1" applyAlignment="1">
      <alignment horizontal="center"/>
    </xf>
    <xf numFmtId="3" fontId="222" fillId="115" borderId="295" xfId="0" applyNumberFormat="1" applyFont="1" applyFill="1" applyBorder="1" applyAlignment="1">
      <alignment horizontal="center"/>
    </xf>
    <xf numFmtId="3" fontId="222" fillId="0" borderId="211" xfId="0" applyNumberFormat="1" applyFont="1" applyBorder="1" applyAlignment="1">
      <alignment horizontal="center"/>
    </xf>
    <xf numFmtId="3" fontId="204" fillId="0" borderId="155" xfId="17792" applyNumberFormat="1" applyFont="1" applyBorder="1" applyAlignment="1">
      <alignment horizontal="center" vertical="center"/>
    </xf>
    <xf numFmtId="200" fontId="193" fillId="159" borderId="178" xfId="4853" applyNumberFormat="1" applyFont="1" applyFill="1" applyBorder="1" applyAlignment="1">
      <alignment horizontal="center" vertical="center"/>
    </xf>
    <xf numFmtId="3" fontId="204" fillId="0" borderId="157" xfId="17792" applyNumberFormat="1" applyFont="1" applyBorder="1" applyAlignment="1">
      <alignment horizontal="center" vertical="center"/>
    </xf>
    <xf numFmtId="3" fontId="204" fillId="0" borderId="171" xfId="17792" applyNumberFormat="1" applyFont="1" applyBorder="1" applyAlignment="1">
      <alignment horizontal="center" vertical="center"/>
    </xf>
    <xf numFmtId="171" fontId="22" fillId="0" borderId="243" xfId="17792" applyNumberFormat="1" applyFont="1" applyBorder="1" applyAlignment="1">
      <alignment horizontal="center" vertical="center"/>
    </xf>
    <xf numFmtId="171" fontId="22" fillId="0" borderId="296" xfId="17792" applyNumberFormat="1" applyFont="1" applyBorder="1" applyAlignment="1">
      <alignment horizontal="center" vertical="center"/>
    </xf>
    <xf numFmtId="171" fontId="204" fillId="115" borderId="212" xfId="17792" applyNumberFormat="1" applyFont="1" applyFill="1" applyBorder="1" applyAlignment="1">
      <alignment horizontal="center" vertical="center"/>
    </xf>
    <xf numFmtId="0" fontId="22" fillId="0" borderId="216" xfId="17792" quotePrefix="1" applyFont="1" applyBorder="1" applyAlignment="1">
      <alignment horizontal="center" vertical="center" wrapText="1"/>
    </xf>
    <xf numFmtId="3" fontId="22" fillId="0" borderId="216" xfId="17792" quotePrefix="1" applyNumberFormat="1" applyFont="1" applyBorder="1" applyAlignment="1">
      <alignment horizontal="center" vertical="center" wrapText="1"/>
    </xf>
    <xf numFmtId="3" fontId="22" fillId="0" borderId="216" xfId="17792" applyNumberFormat="1" applyFont="1" applyBorder="1" applyAlignment="1">
      <alignment horizontal="center" vertical="center" wrapText="1"/>
    </xf>
    <xf numFmtId="0" fontId="22" fillId="0" borderId="212" xfId="17792" applyFont="1" applyBorder="1" applyAlignment="1">
      <alignment horizontal="center" vertical="center" wrapText="1"/>
    </xf>
    <xf numFmtId="3" fontId="197" fillId="157" borderId="264" xfId="17792" applyNumberFormat="1" applyFont="1" applyFill="1" applyBorder="1" applyAlignment="1">
      <alignment horizontal="center" vertical="center"/>
    </xf>
    <xf numFmtId="3" fontId="203" fillId="157" borderId="207" xfId="17792" applyNumberFormat="1" applyFont="1" applyFill="1" applyBorder="1" applyAlignment="1">
      <alignment horizontal="center" vertical="center"/>
    </xf>
    <xf numFmtId="3" fontId="203" fillId="157" borderId="207" xfId="17792" applyNumberFormat="1" applyFont="1" applyFill="1" applyBorder="1" applyAlignment="1">
      <alignment horizontal="center" vertical="center" wrapText="1"/>
    </xf>
    <xf numFmtId="3" fontId="203" fillId="158" borderId="286" xfId="17792" applyNumberFormat="1" applyFont="1" applyFill="1" applyBorder="1" applyAlignment="1">
      <alignment horizontal="center" vertical="center"/>
    </xf>
    <xf numFmtId="200" fontId="205" fillId="159" borderId="178" xfId="4853" applyNumberFormat="1" applyFont="1" applyFill="1" applyBorder="1" applyAlignment="1">
      <alignment horizontal="center" vertical="center"/>
    </xf>
    <xf numFmtId="0" fontId="203" fillId="157" borderId="232" xfId="17792" applyFont="1" applyFill="1" applyBorder="1" applyAlignment="1">
      <alignment horizontal="center" vertical="center"/>
    </xf>
    <xf numFmtId="0" fontId="203" fillId="157" borderId="193" xfId="17792" applyFont="1" applyFill="1" applyBorder="1" applyAlignment="1">
      <alignment horizontal="center" vertical="center"/>
    </xf>
    <xf numFmtId="178" fontId="203" fillId="157" borderId="193" xfId="17792" applyNumberFormat="1" applyFont="1" applyFill="1" applyBorder="1" applyAlignment="1">
      <alignment horizontal="center" vertical="center" wrapText="1"/>
    </xf>
    <xf numFmtId="3" fontId="203" fillId="157" borderId="193" xfId="17792" applyNumberFormat="1" applyFont="1" applyFill="1" applyBorder="1" applyAlignment="1">
      <alignment horizontal="center" vertical="center"/>
    </xf>
    <xf numFmtId="3" fontId="203" fillId="157" borderId="194" xfId="17792" applyNumberFormat="1" applyFont="1" applyFill="1" applyBorder="1" applyAlignment="1">
      <alignment horizontal="center" vertical="center"/>
    </xf>
    <xf numFmtId="178" fontId="22" fillId="0" borderId="200" xfId="17792" applyNumberFormat="1" applyFont="1" applyBorder="1" applyAlignment="1">
      <alignment horizontal="center" vertical="center" wrapText="1"/>
    </xf>
    <xf numFmtId="1" fontId="223" fillId="0" borderId="200" xfId="5585" applyNumberFormat="1" applyFont="1" applyBorder="1" applyAlignment="1">
      <alignment horizontal="center"/>
    </xf>
    <xf numFmtId="1" fontId="206" fillId="0" borderId="200" xfId="17792" applyNumberFormat="1" applyFont="1" applyBorder="1" applyAlignment="1">
      <alignment horizontal="center"/>
    </xf>
    <xf numFmtId="0" fontId="22" fillId="155" borderId="200" xfId="17792" applyFont="1" applyFill="1" applyBorder="1" applyAlignment="1">
      <alignment horizontal="center" vertical="center" wrapText="1"/>
    </xf>
    <xf numFmtId="178" fontId="22" fillId="155" borderId="200" xfId="17792" applyNumberFormat="1" applyFont="1" applyFill="1" applyBorder="1" applyAlignment="1">
      <alignment horizontal="center" vertical="center" wrapText="1"/>
    </xf>
    <xf numFmtId="3" fontId="22" fillId="155" borderId="200" xfId="17792" applyNumberFormat="1" applyFont="1" applyFill="1" applyBorder="1" applyAlignment="1">
      <alignment horizontal="center" vertical="center" wrapText="1"/>
    </xf>
    <xf numFmtId="0" fontId="31" fillId="155" borderId="0" xfId="17792" applyFont="1" applyFill="1" applyAlignment="1">
      <alignment horizontal="center" vertical="center"/>
    </xf>
    <xf numFmtId="3" fontId="197" fillId="158" borderId="293" xfId="0" applyNumberFormat="1" applyFont="1" applyFill="1" applyBorder="1" applyAlignment="1">
      <alignment horizontal="center" vertical="center"/>
    </xf>
    <xf numFmtId="3" fontId="197" fillId="158" borderId="236" xfId="0" applyNumberFormat="1" applyFont="1" applyFill="1" applyBorder="1" applyAlignment="1">
      <alignment horizontal="center" vertical="center"/>
    </xf>
    <xf numFmtId="0" fontId="22" fillId="0" borderId="183" xfId="17792" applyFont="1" applyBorder="1" applyAlignment="1">
      <alignment horizontal="center" vertical="center" wrapText="1"/>
    </xf>
    <xf numFmtId="0" fontId="22" fillId="0" borderId="182" xfId="17792" applyFont="1" applyBorder="1" applyAlignment="1">
      <alignment horizontal="center" vertical="center" wrapText="1"/>
    </xf>
    <xf numFmtId="0" fontId="204" fillId="0" borderId="181" xfId="17792" applyFont="1" applyBorder="1" applyAlignment="1">
      <alignment horizontal="center" vertical="center" wrapText="1"/>
    </xf>
    <xf numFmtId="178" fontId="204" fillId="115" borderId="200" xfId="0" applyNumberFormat="1" applyFont="1" applyFill="1" applyBorder="1" applyAlignment="1" applyProtection="1">
      <alignment horizontal="center" vertical="center"/>
      <protection locked="0"/>
    </xf>
    <xf numFmtId="3" fontId="204" fillId="115" borderId="200" xfId="0" applyNumberFormat="1" applyFont="1" applyFill="1" applyBorder="1" applyAlignment="1" applyProtection="1">
      <alignment horizontal="center" vertical="center"/>
      <protection locked="0"/>
    </xf>
    <xf numFmtId="3" fontId="204" fillId="115" borderId="200" xfId="0" applyNumberFormat="1" applyFont="1" applyFill="1" applyBorder="1" applyAlignment="1">
      <alignment horizontal="center" vertical="center"/>
    </xf>
    <xf numFmtId="0" fontId="209" fillId="155" borderId="200" xfId="0" applyFont="1" applyFill="1" applyBorder="1" applyAlignment="1">
      <alignment horizontal="center" vertical="center"/>
    </xf>
    <xf numFmtId="178" fontId="209" fillId="155" borderId="200" xfId="0" applyNumberFormat="1" applyFont="1" applyFill="1" applyBorder="1" applyAlignment="1" applyProtection="1">
      <alignment horizontal="center" vertical="center"/>
      <protection locked="0"/>
    </xf>
    <xf numFmtId="178" fontId="209" fillId="155" borderId="200" xfId="0" quotePrefix="1" applyNumberFormat="1" applyFont="1" applyFill="1" applyBorder="1" applyAlignment="1">
      <alignment horizontal="center" vertical="center"/>
    </xf>
    <xf numFmtId="3" fontId="209" fillId="155" borderId="200" xfId="0" applyNumberFormat="1" applyFont="1" applyFill="1" applyBorder="1" applyAlignment="1" applyProtection="1">
      <alignment horizontal="center" vertical="center"/>
      <protection locked="0"/>
    </xf>
    <xf numFmtId="3" fontId="209" fillId="155" borderId="200" xfId="0" applyNumberFormat="1" applyFont="1" applyFill="1" applyBorder="1" applyAlignment="1">
      <alignment horizontal="center" vertical="center"/>
    </xf>
    <xf numFmtId="0" fontId="209" fillId="115" borderId="200" xfId="0" applyFont="1" applyFill="1" applyBorder="1" applyAlignment="1">
      <alignment horizontal="center" vertical="center" wrapText="1"/>
    </xf>
    <xf numFmtId="3" fontId="222" fillId="115" borderId="200" xfId="30860" applyNumberFormat="1" applyFont="1" applyBorder="1" applyAlignment="1">
      <alignment horizontal="center"/>
    </xf>
    <xf numFmtId="3" fontId="222" fillId="115" borderId="181" xfId="30860" applyNumberFormat="1" applyFont="1" applyAlignment="1">
      <alignment horizontal="center"/>
    </xf>
    <xf numFmtId="3" fontId="206" fillId="115" borderId="181" xfId="30860" applyNumberFormat="1" applyFont="1" applyBorder="1" applyAlignment="1">
      <alignment horizontal="center"/>
    </xf>
    <xf numFmtId="1" fontId="222" fillId="0" borderId="200" xfId="11037" applyNumberFormat="1" applyFont="1" applyBorder="1" applyAlignment="1">
      <alignment horizontal="center"/>
    </xf>
    <xf numFmtId="1" fontId="222" fillId="115" borderId="211" xfId="11037" applyNumberFormat="1" applyFont="1" applyFill="1" applyBorder="1" applyAlignment="1">
      <alignment horizontal="center"/>
    </xf>
    <xf numFmtId="3" fontId="197" fillId="158" borderId="234" xfId="0" applyNumberFormat="1" applyFont="1" applyFill="1" applyBorder="1" applyAlignment="1">
      <alignment horizontal="center" vertical="center"/>
    </xf>
    <xf numFmtId="3" fontId="28" fillId="158" borderId="267" xfId="17792" applyNumberFormat="1" applyFont="1" applyFill="1" applyBorder="1" applyAlignment="1">
      <alignment horizontal="center" vertical="center"/>
    </xf>
    <xf numFmtId="171" fontId="22" fillId="0" borderId="200" xfId="17792" quotePrefix="1" applyNumberFormat="1" applyFont="1" applyBorder="1" applyAlignment="1">
      <alignment horizontal="center" vertical="center"/>
    </xf>
    <xf numFmtId="3" fontId="219" fillId="158" borderId="266" xfId="17792" applyNumberFormat="1" applyFont="1" applyFill="1" applyBorder="1" applyAlignment="1">
      <alignment horizontal="center" vertical="center"/>
    </xf>
    <xf numFmtId="0" fontId="205" fillId="160" borderId="247" xfId="0" applyFont="1" applyFill="1" applyBorder="1" applyAlignment="1">
      <alignment horizontal="center" vertical="center"/>
    </xf>
    <xf numFmtId="0" fontId="205" fillId="160" borderId="258" xfId="0" applyFont="1" applyFill="1" applyBorder="1" applyAlignment="1">
      <alignment horizontal="center" vertical="center"/>
    </xf>
    <xf numFmtId="0" fontId="205" fillId="158" borderId="253" xfId="0" applyFont="1" applyFill="1" applyBorder="1" applyAlignment="1">
      <alignment horizontal="center" vertical="center"/>
    </xf>
    <xf numFmtId="0" fontId="206" fillId="155" borderId="0" xfId="0" applyFont="1" applyFill="1" applyAlignment="1">
      <alignment horizontal="center"/>
    </xf>
    <xf numFmtId="0" fontId="205" fillId="158" borderId="164" xfId="0" applyFont="1" applyFill="1" applyBorder="1" applyAlignment="1">
      <alignment horizontal="center" vertical="center"/>
    </xf>
    <xf numFmtId="200" fontId="29" fillId="155" borderId="183" xfId="3" applyNumberFormat="1" applyFont="1" applyFill="1" applyBorder="1" applyAlignment="1">
      <alignment horizontal="center" vertical="center"/>
    </xf>
    <xf numFmtId="41" fontId="227" fillId="0" borderId="200" xfId="0" applyNumberFormat="1" applyFont="1" applyBorder="1" applyAlignment="1">
      <alignment horizontal="center"/>
    </xf>
    <xf numFmtId="0" fontId="205" fillId="160" borderId="246" xfId="0" applyFont="1" applyFill="1" applyBorder="1" applyAlignment="1">
      <alignment horizontal="center" vertical="center"/>
    </xf>
    <xf numFmtId="171" fontId="29" fillId="0" borderId="226" xfId="17792" applyNumberFormat="1" applyFont="1" applyBorder="1" applyAlignment="1">
      <alignment horizontal="center" vertical="center"/>
    </xf>
    <xf numFmtId="3" fontId="193" fillId="0" borderId="155" xfId="17792" applyNumberFormat="1" applyFont="1" applyBorder="1" applyAlignment="1">
      <alignment horizontal="center" vertical="center"/>
    </xf>
    <xf numFmtId="3" fontId="193" fillId="0" borderId="155" xfId="12638" applyNumberFormat="1" applyFont="1" applyBorder="1" applyAlignment="1">
      <alignment horizontal="center" vertical="center"/>
    </xf>
    <xf numFmtId="3" fontId="193" fillId="0" borderId="157" xfId="12638" applyNumberFormat="1" applyFont="1" applyBorder="1" applyAlignment="1">
      <alignment horizontal="center" vertical="center"/>
    </xf>
    <xf numFmtId="3" fontId="193" fillId="0" borderId="217" xfId="12638" applyNumberFormat="1" applyFont="1" applyBorder="1" applyAlignment="1">
      <alignment horizontal="center" vertical="center"/>
    </xf>
    <xf numFmtId="202" fontId="193" fillId="0" borderId="217" xfId="12638" applyNumberFormat="1" applyFont="1" applyBorder="1" applyAlignment="1">
      <alignment horizontal="center" vertical="center"/>
    </xf>
    <xf numFmtId="3" fontId="29" fillId="159" borderId="227" xfId="29627" applyNumberFormat="1" applyFont="1" applyFill="1" applyBorder="1" applyAlignment="1">
      <alignment horizontal="center" vertical="center"/>
    </xf>
    <xf numFmtId="3" fontId="193" fillId="159" borderId="228" xfId="17792" applyNumberFormat="1" applyFont="1" applyFill="1" applyBorder="1" applyAlignment="1">
      <alignment horizontal="center" vertical="center"/>
    </xf>
    <xf numFmtId="3" fontId="193" fillId="158" borderId="229" xfId="17792" applyNumberFormat="1" applyFont="1" applyFill="1" applyBorder="1" applyAlignment="1">
      <alignment horizontal="center" vertical="center"/>
    </xf>
    <xf numFmtId="171" fontId="29" fillId="0" borderId="195" xfId="17792" applyNumberFormat="1" applyFont="1" applyBorder="1" applyAlignment="1">
      <alignment horizontal="center" vertical="center"/>
    </xf>
    <xf numFmtId="3" fontId="193" fillId="0" borderId="178" xfId="17792" applyNumberFormat="1" applyFont="1" applyBorder="1" applyAlignment="1">
      <alignment horizontal="center" vertical="center"/>
    </xf>
    <xf numFmtId="3" fontId="193" fillId="0" borderId="178" xfId="12638" applyNumberFormat="1" applyFont="1" applyBorder="1" applyAlignment="1">
      <alignment horizontal="center" vertical="center"/>
    </xf>
    <xf numFmtId="3" fontId="193" fillId="0" borderId="183" xfId="12638" applyNumberFormat="1" applyFont="1" applyBorder="1" applyAlignment="1">
      <alignment horizontal="center" vertical="center"/>
    </xf>
    <xf numFmtId="3" fontId="193" fillId="0" borderId="200" xfId="12638" applyNumberFormat="1" applyFont="1" applyBorder="1" applyAlignment="1">
      <alignment horizontal="center" vertical="center"/>
    </xf>
    <xf numFmtId="202" fontId="193" fillId="0" borderId="200" xfId="12638" applyNumberFormat="1" applyFont="1" applyBorder="1" applyAlignment="1">
      <alignment horizontal="center" vertical="center"/>
    </xf>
    <xf numFmtId="3" fontId="29" fillId="159" borderId="160" xfId="29627" applyNumberFormat="1" applyFont="1" applyFill="1" applyBorder="1" applyAlignment="1">
      <alignment horizontal="center" vertical="center"/>
    </xf>
    <xf numFmtId="3" fontId="193" fillId="159" borderId="179" xfId="17792" applyNumberFormat="1" applyFont="1" applyFill="1" applyBorder="1" applyAlignment="1">
      <alignment horizontal="center" vertical="center"/>
    </xf>
    <xf numFmtId="3" fontId="193" fillId="0" borderId="178" xfId="29627" applyNumberFormat="1" applyFont="1" applyBorder="1" applyAlignment="1">
      <alignment horizontal="center" vertical="center"/>
    </xf>
    <xf numFmtId="3" fontId="193" fillId="0" borderId="183" xfId="29627" applyNumberFormat="1" applyFont="1" applyBorder="1" applyAlignment="1">
      <alignment horizontal="center" vertical="center"/>
    </xf>
    <xf numFmtId="3" fontId="193" fillId="0" borderId="200" xfId="29627" applyNumberFormat="1" applyFont="1" applyBorder="1" applyAlignment="1">
      <alignment horizontal="center" vertical="center"/>
    </xf>
    <xf numFmtId="202" fontId="193" fillId="0" borderId="178" xfId="29627" applyNumberFormat="1" applyFont="1" applyBorder="1" applyAlignment="1">
      <alignment horizontal="center" vertical="center"/>
    </xf>
    <xf numFmtId="3" fontId="193" fillId="0" borderId="183" xfId="17792" applyNumberFormat="1" applyFont="1" applyBorder="1" applyAlignment="1">
      <alignment horizontal="center" vertical="center"/>
    </xf>
    <xf numFmtId="3" fontId="193" fillId="0" borderId="200" xfId="17792" applyNumberFormat="1" applyFont="1" applyBorder="1" applyAlignment="1">
      <alignment horizontal="center" vertical="center"/>
    </xf>
    <xf numFmtId="202" fontId="193" fillId="0" borderId="200" xfId="29627" applyNumberFormat="1" applyFont="1" applyBorder="1" applyAlignment="1">
      <alignment horizontal="center" vertical="center"/>
    </xf>
    <xf numFmtId="202" fontId="193" fillId="0" borderId="200" xfId="29627" applyNumberFormat="1" applyFont="1" applyBorder="1" applyAlignment="1">
      <alignment vertical="center"/>
    </xf>
    <xf numFmtId="3" fontId="193" fillId="100" borderId="178" xfId="17792" applyNumberFormat="1" applyFont="1" applyFill="1" applyBorder="1" applyAlignment="1">
      <alignment horizontal="center" vertical="center"/>
    </xf>
    <xf numFmtId="3" fontId="193" fillId="100" borderId="183" xfId="17792" applyNumberFormat="1" applyFont="1" applyFill="1" applyBorder="1" applyAlignment="1">
      <alignment horizontal="center" vertical="center"/>
    </xf>
    <xf numFmtId="3" fontId="193" fillId="100" borderId="200" xfId="17792" applyNumberFormat="1" applyFont="1" applyFill="1" applyBorder="1" applyAlignment="1">
      <alignment horizontal="center" vertical="center"/>
    </xf>
    <xf numFmtId="3" fontId="193" fillId="158" borderId="209" xfId="17792" applyNumberFormat="1" applyFont="1" applyFill="1" applyBorder="1" applyAlignment="1">
      <alignment horizontal="center" vertical="center"/>
    </xf>
    <xf numFmtId="3" fontId="29" fillId="0" borderId="178" xfId="17792" applyNumberFormat="1" applyFont="1" applyBorder="1" applyAlignment="1">
      <alignment horizontal="center" vertical="center"/>
    </xf>
    <xf numFmtId="3" fontId="29" fillId="0" borderId="183" xfId="17792" applyNumberFormat="1" applyFont="1" applyBorder="1" applyAlignment="1">
      <alignment horizontal="center" vertical="center"/>
    </xf>
    <xf numFmtId="3" fontId="29" fillId="0" borderId="200" xfId="17792" applyNumberFormat="1" applyFont="1" applyBorder="1" applyAlignment="1">
      <alignment horizontal="center" vertical="center"/>
    </xf>
    <xf numFmtId="3" fontId="193" fillId="0" borderId="177" xfId="17792" applyNumberFormat="1" applyFont="1" applyBorder="1" applyAlignment="1">
      <alignment horizontal="center" vertical="center"/>
    </xf>
    <xf numFmtId="3" fontId="29" fillId="0" borderId="177" xfId="17792" applyNumberFormat="1" applyFont="1" applyBorder="1" applyAlignment="1">
      <alignment horizontal="center" vertical="center"/>
    </xf>
    <xf numFmtId="3" fontId="29" fillId="0" borderId="182" xfId="17792" applyNumberFormat="1" applyFont="1" applyBorder="1" applyAlignment="1">
      <alignment horizontal="center" vertical="center"/>
    </xf>
    <xf numFmtId="3" fontId="29" fillId="0" borderId="211" xfId="17792" applyNumberFormat="1" applyFont="1" applyBorder="1" applyAlignment="1">
      <alignment horizontal="center" vertical="center"/>
    </xf>
    <xf numFmtId="202" fontId="193" fillId="0" borderId="211" xfId="29627" applyNumberFormat="1" applyFont="1" applyBorder="1" applyAlignment="1">
      <alignment vertical="center"/>
    </xf>
    <xf numFmtId="3" fontId="193" fillId="0" borderId="211" xfId="17792" applyNumberFormat="1" applyFont="1" applyBorder="1" applyAlignment="1">
      <alignment horizontal="center" vertical="center"/>
    </xf>
    <xf numFmtId="3" fontId="29" fillId="159" borderId="254" xfId="29627" applyNumberFormat="1" applyFont="1" applyFill="1" applyBorder="1" applyAlignment="1">
      <alignment horizontal="center" vertical="center"/>
    </xf>
    <xf numFmtId="3" fontId="193" fillId="159" borderId="210" xfId="17792" applyNumberFormat="1" applyFont="1" applyFill="1" applyBorder="1" applyAlignment="1">
      <alignment horizontal="center" vertical="center"/>
    </xf>
    <xf numFmtId="3" fontId="218" fillId="158" borderId="233" xfId="17792" applyNumberFormat="1" applyFont="1" applyFill="1" applyBorder="1" applyAlignment="1">
      <alignment horizontal="center" vertical="center"/>
    </xf>
    <xf numFmtId="3" fontId="205" fillId="158" borderId="234" xfId="17792" applyNumberFormat="1" applyFont="1" applyFill="1" applyBorder="1" applyAlignment="1">
      <alignment horizontal="center" vertical="center"/>
    </xf>
    <xf numFmtId="3" fontId="205" fillId="158" borderId="261" xfId="17792" applyNumberFormat="1" applyFont="1" applyFill="1" applyBorder="1" applyAlignment="1">
      <alignment horizontal="center" vertical="center"/>
    </xf>
    <xf numFmtId="0" fontId="29" fillId="0" borderId="0" xfId="17792" applyFont="1" applyAlignment="1">
      <alignment horizontal="left" vertical="center"/>
    </xf>
    <xf numFmtId="3" fontId="222" fillId="115" borderId="211" xfId="0" applyNumberFormat="1" applyFont="1" applyFill="1" applyBorder="1" applyAlignment="1">
      <alignment horizontal="center"/>
    </xf>
    <xf numFmtId="3" fontId="193" fillId="0" borderId="157" xfId="17792" applyNumberFormat="1" applyFont="1" applyBorder="1" applyAlignment="1">
      <alignment horizontal="center" vertical="center"/>
    </xf>
    <xf numFmtId="3" fontId="193" fillId="0" borderId="182" xfId="17792" applyNumberFormat="1" applyFont="1" applyBorder="1" applyAlignment="1">
      <alignment horizontal="center" vertical="center"/>
    </xf>
    <xf numFmtId="3" fontId="193" fillId="0" borderId="158" xfId="12638" applyNumberFormat="1" applyFont="1" applyBorder="1" applyAlignment="1">
      <alignment horizontal="center" vertical="center"/>
    </xf>
    <xf numFmtId="3" fontId="193" fillId="0" borderId="171" xfId="12638" applyNumberFormat="1" applyFont="1" applyBorder="1" applyAlignment="1">
      <alignment horizontal="center" vertical="center"/>
    </xf>
    <xf numFmtId="3" fontId="193" fillId="0" borderId="171" xfId="29627" applyNumberFormat="1" applyFont="1" applyBorder="1" applyAlignment="1">
      <alignment horizontal="center" vertical="center"/>
    </xf>
    <xf numFmtId="3" fontId="193" fillId="0" borderId="171" xfId="17792" applyNumberFormat="1" applyFont="1" applyBorder="1" applyAlignment="1">
      <alignment horizontal="center" vertical="center"/>
    </xf>
    <xf numFmtId="3" fontId="193" fillId="100" borderId="171" xfId="17792" applyNumberFormat="1" applyFont="1" applyFill="1" applyBorder="1" applyAlignment="1">
      <alignment horizontal="center" vertical="center"/>
    </xf>
    <xf numFmtId="202" fontId="193" fillId="0" borderId="171" xfId="29627" applyNumberFormat="1" applyFont="1" applyBorder="1" applyAlignment="1">
      <alignment horizontal="center" vertical="center"/>
    </xf>
    <xf numFmtId="202" fontId="193" fillId="0" borderId="152" xfId="29627" applyNumberFormat="1" applyFont="1" applyBorder="1" applyAlignment="1">
      <alignment horizontal="center" vertical="center"/>
    </xf>
    <xf numFmtId="171" fontId="29" fillId="0" borderId="302" xfId="17792" applyNumberFormat="1" applyFont="1" applyBorder="1" applyAlignment="1">
      <alignment horizontal="center" vertical="center"/>
    </xf>
    <xf numFmtId="3" fontId="192" fillId="100" borderId="178" xfId="17792" applyNumberFormat="1" applyFont="1" applyFill="1" applyBorder="1" applyAlignment="1">
      <alignment horizontal="center" vertical="center"/>
    </xf>
    <xf numFmtId="3" fontId="228" fillId="0" borderId="178" xfId="17792" applyNumberFormat="1" applyFont="1" applyBorder="1" applyAlignment="1">
      <alignment horizontal="center" vertical="center"/>
    </xf>
    <xf numFmtId="171" fontId="204" fillId="115" borderId="303" xfId="17792" applyNumberFormat="1" applyFont="1" applyFill="1" applyBorder="1" applyAlignment="1">
      <alignment horizontal="center" vertical="center"/>
    </xf>
    <xf numFmtId="3" fontId="196" fillId="0" borderId="171" xfId="17792" applyNumberFormat="1" applyFont="1" applyBorder="1" applyAlignment="1">
      <alignment horizontal="center" vertical="center"/>
    </xf>
    <xf numFmtId="3" fontId="27" fillId="0" borderId="155" xfId="17792" applyNumberFormat="1" applyFont="1" applyBorder="1" applyAlignment="1">
      <alignment horizontal="center" vertical="center"/>
    </xf>
    <xf numFmtId="0" fontId="31" fillId="0" borderId="200" xfId="17792" applyFont="1" applyBorder="1" applyAlignment="1">
      <alignment horizontal="center" vertical="center" wrapText="1"/>
    </xf>
    <xf numFmtId="1" fontId="34" fillId="0" borderId="200" xfId="0" applyNumberFormat="1" applyFont="1" applyBorder="1" applyAlignment="1">
      <alignment horizontal="center"/>
    </xf>
    <xf numFmtId="3" fontId="230" fillId="0" borderId="304" xfId="0" applyNumberFormat="1" applyFont="1" applyBorder="1" applyAlignment="1">
      <alignment horizontal="center"/>
    </xf>
    <xf numFmtId="3" fontId="222" fillId="0" borderId="295" xfId="0" applyNumberFormat="1" applyFont="1" applyBorder="1" applyAlignment="1">
      <alignment horizontal="center"/>
    </xf>
    <xf numFmtId="3" fontId="27" fillId="155" borderId="9" xfId="3" applyNumberFormat="1" applyFont="1" applyFill="1" applyBorder="1" applyAlignment="1">
      <alignment horizontal="center" vertical="center"/>
    </xf>
    <xf numFmtId="3" fontId="27" fillId="155" borderId="177" xfId="3" applyNumberFormat="1" applyFont="1" applyFill="1" applyBorder="1" applyAlignment="1">
      <alignment horizontal="center" vertical="center"/>
    </xf>
    <xf numFmtId="3" fontId="28" fillId="158" borderId="260" xfId="17792" applyNumberFormat="1" applyFont="1" applyFill="1" applyBorder="1" applyAlignment="1">
      <alignment horizontal="center" vertical="center"/>
    </xf>
    <xf numFmtId="37" fontId="211" fillId="115" borderId="200" xfId="31433" applyNumberFormat="1" applyFont="1" applyBorder="1" applyAlignment="1">
      <alignment horizontal="center" vertical="center"/>
    </xf>
    <xf numFmtId="37" fontId="211" fillId="115" borderId="200" xfId="31420" applyNumberFormat="1" applyFont="1" applyBorder="1" applyAlignment="1">
      <alignment horizontal="center" vertical="center"/>
    </xf>
    <xf numFmtId="37" fontId="211" fillId="115" borderId="200" xfId="31408" applyNumberFormat="1" applyFont="1" applyBorder="1" applyAlignment="1">
      <alignment horizontal="center" vertical="center"/>
    </xf>
    <xf numFmtId="3" fontId="156" fillId="0" borderId="177" xfId="17792" applyNumberFormat="1" applyFont="1" applyBorder="1" applyAlignment="1">
      <alignment horizontal="center" vertical="center"/>
    </xf>
    <xf numFmtId="3" fontId="231" fillId="0" borderId="178" xfId="17792" applyNumberFormat="1" applyFont="1" applyBorder="1" applyAlignment="1">
      <alignment horizontal="center" vertical="center"/>
    </xf>
    <xf numFmtId="3" fontId="38" fillId="0" borderId="177" xfId="17792" applyNumberFormat="1" applyFont="1" applyBorder="1" applyAlignment="1">
      <alignment horizontal="center" vertical="center"/>
    </xf>
    <xf numFmtId="3" fontId="196" fillId="0" borderId="292" xfId="17792" applyNumberFormat="1" applyFont="1" applyBorder="1" applyAlignment="1">
      <alignment horizontal="center" vertical="center"/>
    </xf>
    <xf numFmtId="171" fontId="204" fillId="115" borderId="218" xfId="17792" applyNumberFormat="1" applyFont="1" applyFill="1" applyBorder="1" applyAlignment="1">
      <alignment horizontal="center" vertical="center"/>
    </xf>
    <xf numFmtId="171" fontId="204" fillId="115" borderId="220" xfId="17792" applyNumberFormat="1" applyFont="1" applyFill="1" applyBorder="1" applyAlignment="1">
      <alignment horizontal="center" vertical="center"/>
    </xf>
    <xf numFmtId="171" fontId="204" fillId="115" borderId="231" xfId="17792" applyNumberFormat="1" applyFont="1" applyFill="1" applyBorder="1" applyAlignment="1">
      <alignment horizontal="center" vertical="center"/>
    </xf>
    <xf numFmtId="0" fontId="22" fillId="0" borderId="198" xfId="17792" applyFont="1" applyBorder="1" applyAlignment="1">
      <alignment horizontal="center" vertical="center" wrapText="1"/>
    </xf>
    <xf numFmtId="0" fontId="22" fillId="0" borderId="218" xfId="17792" applyFont="1" applyBorder="1" applyAlignment="1">
      <alignment horizontal="center" vertical="center" wrapText="1"/>
    </xf>
    <xf numFmtId="0" fontId="232" fillId="115" borderId="200" xfId="0" applyFont="1" applyFill="1" applyBorder="1" applyAlignment="1">
      <alignment horizontal="left" vertical="center"/>
    </xf>
    <xf numFmtId="0" fontId="232" fillId="115" borderId="200" xfId="0" applyFont="1" applyFill="1" applyBorder="1" applyAlignment="1">
      <alignment horizontal="center" vertical="center"/>
    </xf>
    <xf numFmtId="3" fontId="31" fillId="0" borderId="0" xfId="17792" applyNumberFormat="1" applyFont="1" applyAlignment="1">
      <alignment horizontal="center" vertical="center"/>
    </xf>
    <xf numFmtId="0" fontId="31" fillId="0" borderId="211" xfId="17792" applyFont="1" applyBorder="1" applyAlignment="1">
      <alignment horizontal="center" vertical="center" wrapText="1"/>
    </xf>
    <xf numFmtId="0" fontId="22" fillId="0" borderId="211" xfId="17792" applyFont="1" applyBorder="1" applyAlignment="1">
      <alignment horizontal="center" vertical="center" wrapText="1"/>
    </xf>
    <xf numFmtId="178" fontId="22" fillId="0" borderId="211" xfId="17792" applyNumberFormat="1" applyFont="1" applyBorder="1" applyAlignment="1">
      <alignment horizontal="center" vertical="center" wrapText="1"/>
    </xf>
    <xf numFmtId="3" fontId="22" fillId="0" borderId="211" xfId="17792" applyNumberFormat="1" applyFont="1" applyBorder="1" applyAlignment="1">
      <alignment horizontal="center" vertical="center" wrapText="1"/>
    </xf>
    <xf numFmtId="178" fontId="31" fillId="0" borderId="200" xfId="17792" applyNumberFormat="1" applyFont="1" applyBorder="1" applyAlignment="1">
      <alignment horizontal="center" vertical="center" wrapText="1"/>
    </xf>
    <xf numFmtId="3" fontId="31" fillId="0" borderId="200" xfId="17792" applyNumberFormat="1" applyFont="1" applyBorder="1" applyAlignment="1">
      <alignment horizontal="center" vertical="center" wrapText="1"/>
    </xf>
    <xf numFmtId="3" fontId="31" fillId="0" borderId="200" xfId="17792" applyNumberFormat="1" applyFont="1" applyBorder="1" applyAlignment="1">
      <alignment horizontal="center" vertical="center"/>
    </xf>
    <xf numFmtId="41" fontId="227" fillId="0" borderId="200" xfId="0" applyNumberFormat="1" applyFont="1" applyBorder="1"/>
    <xf numFmtId="0" fontId="42" fillId="0" borderId="0" xfId="17792" applyFont="1" applyAlignment="1">
      <alignment horizontal="left"/>
    </xf>
    <xf numFmtId="3" fontId="193" fillId="0" borderId="217" xfId="12638" applyNumberFormat="1" applyFont="1" applyBorder="1" applyAlignment="1">
      <alignment vertical="center"/>
    </xf>
    <xf numFmtId="3" fontId="193" fillId="0" borderId="200" xfId="12638" applyNumberFormat="1" applyFont="1" applyBorder="1" applyAlignment="1">
      <alignment vertical="center"/>
    </xf>
    <xf numFmtId="3" fontId="29" fillId="0" borderId="217" xfId="17792" applyNumberFormat="1" applyFont="1" applyBorder="1" applyAlignment="1">
      <alignment horizontal="center" vertical="center"/>
    </xf>
    <xf numFmtId="3" fontId="156" fillId="0" borderId="155" xfId="17792" applyNumberFormat="1" applyFont="1" applyBorder="1" applyAlignment="1">
      <alignment horizontal="center" vertical="center"/>
    </xf>
    <xf numFmtId="3" fontId="156" fillId="0" borderId="178" xfId="17792" applyNumberFormat="1" applyFont="1" applyBorder="1" applyAlignment="1">
      <alignment horizontal="center" vertical="center"/>
    </xf>
    <xf numFmtId="3" fontId="156" fillId="0" borderId="200" xfId="12638" applyNumberFormat="1" applyFont="1" applyBorder="1" applyAlignment="1">
      <alignment vertical="center"/>
    </xf>
    <xf numFmtId="3" fontId="38" fillId="0" borderId="158" xfId="17792" applyNumberFormat="1" applyFont="1" applyBorder="1" applyAlignment="1">
      <alignment horizontal="center" vertical="center"/>
    </xf>
    <xf numFmtId="3" fontId="38" fillId="0" borderId="171" xfId="17792" applyNumberFormat="1" applyFont="1" applyBorder="1" applyAlignment="1">
      <alignment horizontal="center" vertical="center"/>
    </xf>
    <xf numFmtId="3" fontId="219" fillId="158" borderId="230" xfId="30573" applyNumberFormat="1" applyFont="1" applyFill="1" applyBorder="1" applyAlignment="1">
      <alignment horizontal="center" vertical="center"/>
    </xf>
    <xf numFmtId="0" fontId="203" fillId="157" borderId="219" xfId="17792" applyFont="1" applyFill="1" applyBorder="1" applyAlignment="1">
      <alignment horizontal="center" vertical="center"/>
    </xf>
    <xf numFmtId="0" fontId="22" fillId="0" borderId="216" xfId="17792" applyFont="1" applyBorder="1" applyAlignment="1">
      <alignment horizontal="center" vertical="center" wrapText="1"/>
    </xf>
    <xf numFmtId="3" fontId="22" fillId="155" borderId="181" xfId="17792" applyNumberFormat="1" applyFont="1" applyFill="1" applyBorder="1" applyAlignment="1">
      <alignment horizontal="center" vertical="center"/>
    </xf>
    <xf numFmtId="3" fontId="22" fillId="155" borderId="171" xfId="17792" applyNumberFormat="1" applyFont="1" applyFill="1" applyBorder="1" applyAlignment="1">
      <alignment horizontal="center" vertical="center"/>
    </xf>
    <xf numFmtId="15" fontId="233" fillId="115" borderId="237" xfId="0" applyNumberFormat="1" applyFont="1" applyFill="1" applyBorder="1" applyAlignment="1">
      <alignment horizontal="left" vertical="center" wrapText="1"/>
    </xf>
    <xf numFmtId="0" fontId="233" fillId="115" borderId="215" xfId="0" applyFont="1" applyFill="1" applyBorder="1" applyAlignment="1">
      <alignment horizontal="left" vertical="center" wrapText="1"/>
    </xf>
    <xf numFmtId="0" fontId="233" fillId="115" borderId="231" xfId="0" applyFont="1" applyFill="1" applyBorder="1" applyAlignment="1">
      <alignment horizontal="left" vertical="center" wrapText="1"/>
    </xf>
    <xf numFmtId="0" fontId="233" fillId="115" borderId="213" xfId="0" applyFont="1" applyFill="1" applyBorder="1" applyAlignment="1">
      <alignment vertical="center"/>
    </xf>
    <xf numFmtId="0" fontId="233" fillId="115" borderId="200" xfId="0" applyFont="1" applyFill="1" applyBorder="1" applyAlignment="1">
      <alignment horizontal="left" vertical="center"/>
    </xf>
    <xf numFmtId="0" fontId="233" fillId="115" borderId="218" xfId="0" applyFont="1" applyFill="1" applyBorder="1" applyAlignment="1">
      <alignment vertical="center"/>
    </xf>
    <xf numFmtId="0" fontId="233" fillId="115" borderId="200" xfId="0" applyFont="1" applyFill="1" applyBorder="1" applyAlignment="1" applyProtection="1">
      <alignment horizontal="left" vertical="center"/>
      <protection locked="0"/>
    </xf>
    <xf numFmtId="0" fontId="233" fillId="115" borderId="213" xfId="0" applyFont="1" applyFill="1" applyBorder="1" applyAlignment="1">
      <alignment horizontal="left" vertical="center"/>
    </xf>
    <xf numFmtId="0" fontId="233" fillId="115" borderId="218" xfId="0" applyFont="1" applyFill="1" applyBorder="1" applyAlignment="1" applyProtection="1">
      <alignment horizontal="left" vertical="center"/>
      <protection locked="0"/>
    </xf>
    <xf numFmtId="15" fontId="233" fillId="115" borderId="213" xfId="0" applyNumberFormat="1" applyFont="1" applyFill="1" applyBorder="1" applyAlignment="1">
      <alignment horizontal="left" vertical="center"/>
    </xf>
    <xf numFmtId="15" fontId="233" fillId="115" borderId="200" xfId="0" applyNumberFormat="1" applyFont="1" applyFill="1" applyBorder="1" applyAlignment="1">
      <alignment horizontal="left" vertical="center"/>
    </xf>
    <xf numFmtId="15" fontId="233" fillId="115" borderId="218" xfId="0" applyNumberFormat="1" applyFont="1" applyFill="1" applyBorder="1" applyAlignment="1">
      <alignment horizontal="left" vertical="center"/>
    </xf>
    <xf numFmtId="178" fontId="233" fillId="115" borderId="213" xfId="0" applyNumberFormat="1" applyFont="1" applyFill="1" applyBorder="1" applyAlignment="1">
      <alignment horizontal="left" vertical="center"/>
    </xf>
    <xf numFmtId="178" fontId="233" fillId="115" borderId="200" xfId="0" applyNumberFormat="1" applyFont="1" applyFill="1" applyBorder="1" applyAlignment="1">
      <alignment horizontal="left" vertical="center"/>
    </xf>
    <xf numFmtId="178" fontId="233" fillId="115" borderId="200" xfId="0" quotePrefix="1" applyNumberFormat="1" applyFont="1" applyFill="1" applyBorder="1" applyAlignment="1" applyProtection="1">
      <alignment horizontal="left" vertical="center"/>
      <protection locked="0"/>
    </xf>
    <xf numFmtId="178" fontId="233" fillId="115" borderId="218" xfId="0" applyNumberFormat="1" applyFont="1" applyFill="1" applyBorder="1" applyAlignment="1">
      <alignment horizontal="left" vertical="center"/>
    </xf>
    <xf numFmtId="178" fontId="204" fillId="115" borderId="217" xfId="0" quotePrefix="1" applyNumberFormat="1" applyFont="1" applyFill="1" applyBorder="1" applyAlignment="1">
      <alignment horizontal="center" vertical="center"/>
    </xf>
    <xf numFmtId="3" fontId="22" fillId="0" borderId="217" xfId="17792" applyNumberFormat="1" applyFont="1" applyBorder="1" applyAlignment="1">
      <alignment horizontal="center" vertical="center" wrapText="1"/>
    </xf>
    <xf numFmtId="178" fontId="204" fillId="115" borderId="213" xfId="0" applyNumberFormat="1" applyFont="1" applyFill="1" applyBorder="1" applyAlignment="1">
      <alignment horizontal="center" vertical="center"/>
    </xf>
    <xf numFmtId="3" fontId="209" fillId="155" borderId="213" xfId="0" applyNumberFormat="1" applyFont="1" applyFill="1" applyBorder="1" applyAlignment="1">
      <alignment horizontal="center" vertical="center"/>
    </xf>
    <xf numFmtId="3" fontId="209" fillId="115" borderId="273" xfId="0" applyNumberFormat="1" applyFont="1" applyFill="1" applyBorder="1" applyAlignment="1">
      <alignment horizontal="center" vertical="center"/>
    </xf>
    <xf numFmtId="3" fontId="204" fillId="115" borderId="212" xfId="0" applyNumberFormat="1" applyFont="1" applyFill="1" applyBorder="1" applyAlignment="1">
      <alignment horizontal="center" vertical="center"/>
    </xf>
    <xf numFmtId="178" fontId="204" fillId="115" borderId="218" xfId="0" quotePrefix="1" applyNumberFormat="1" applyFont="1" applyFill="1" applyBorder="1" applyAlignment="1">
      <alignment horizontal="center" vertical="center"/>
    </xf>
    <xf numFmtId="3" fontId="204" fillId="155" borderId="218" xfId="0" applyNumberFormat="1" applyFont="1" applyFill="1" applyBorder="1" applyAlignment="1">
      <alignment horizontal="center" vertical="center"/>
    </xf>
    <xf numFmtId="3" fontId="204" fillId="115" borderId="220" xfId="0" applyNumberFormat="1" applyFont="1" applyFill="1" applyBorder="1" applyAlignment="1">
      <alignment horizontal="center" vertical="center"/>
    </xf>
    <xf numFmtId="0" fontId="233" fillId="115" borderId="237" xfId="0" applyFont="1" applyFill="1" applyBorder="1" applyAlignment="1">
      <alignment horizontal="left" vertical="center" wrapText="1"/>
    </xf>
    <xf numFmtId="0" fontId="233" fillId="115" borderId="200" xfId="0" applyFont="1" applyFill="1" applyBorder="1" applyAlignment="1">
      <alignment vertical="center"/>
    </xf>
    <xf numFmtId="0" fontId="233" fillId="115" borderId="213" xfId="0" applyFont="1" applyFill="1" applyBorder="1" applyAlignment="1" applyProtection="1">
      <alignment horizontal="left" vertical="center"/>
      <protection locked="0"/>
    </xf>
    <xf numFmtId="178" fontId="233" fillId="115" borderId="200" xfId="0" applyNumberFormat="1" applyFont="1" applyFill="1" applyBorder="1" applyAlignment="1" applyProtection="1">
      <alignment horizontal="left" vertical="center"/>
      <protection locked="0"/>
    </xf>
    <xf numFmtId="178" fontId="233" fillId="115" borderId="218" xfId="0" applyNumberFormat="1" applyFont="1" applyFill="1" applyBorder="1" applyAlignment="1" applyProtection="1">
      <alignment horizontal="left" vertical="center"/>
      <protection locked="0"/>
    </xf>
    <xf numFmtId="178" fontId="233" fillId="115" borderId="213" xfId="0" quotePrefix="1" applyNumberFormat="1" applyFont="1" applyFill="1" applyBorder="1" applyAlignment="1">
      <alignment horizontal="left" vertical="center"/>
    </xf>
    <xf numFmtId="178" fontId="233" fillId="115" borderId="200" xfId="0" quotePrefix="1" applyNumberFormat="1" applyFont="1" applyFill="1" applyBorder="1" applyAlignment="1">
      <alignment horizontal="left" vertical="center"/>
    </xf>
    <xf numFmtId="178" fontId="22" fillId="0" borderId="217" xfId="17792" applyNumberFormat="1" applyFont="1" applyBorder="1" applyAlignment="1">
      <alignment horizontal="center" vertical="center" wrapText="1"/>
    </xf>
    <xf numFmtId="3" fontId="22" fillId="0" borderId="273" xfId="17792" applyNumberFormat="1" applyFont="1" applyBorder="1" applyAlignment="1">
      <alignment horizontal="center" vertical="center" wrapText="1"/>
    </xf>
    <xf numFmtId="3" fontId="22" fillId="0" borderId="212" xfId="17792" applyNumberFormat="1" applyFont="1" applyBorder="1" applyAlignment="1">
      <alignment horizontal="center" vertical="center" wrapText="1"/>
    </xf>
    <xf numFmtId="3" fontId="22" fillId="0" borderId="220" xfId="17792" applyNumberFormat="1" applyFont="1" applyBorder="1" applyAlignment="1">
      <alignment horizontal="center" vertical="center" wrapText="1"/>
    </xf>
    <xf numFmtId="0" fontId="233" fillId="155" borderId="213" xfId="0" applyFont="1" applyFill="1" applyBorder="1" applyAlignment="1">
      <alignment horizontal="left" vertical="center"/>
    </xf>
    <xf numFmtId="0" fontId="233" fillId="155" borderId="200" xfId="0" applyFont="1" applyFill="1" applyBorder="1" applyAlignment="1">
      <alignment horizontal="left" vertical="center"/>
    </xf>
    <xf numFmtId="0" fontId="233" fillId="155" borderId="200" xfId="0" applyFont="1" applyFill="1" applyBorder="1" applyAlignment="1" applyProtection="1">
      <alignment horizontal="left" vertical="center"/>
      <protection locked="0"/>
    </xf>
    <xf numFmtId="0" fontId="233" fillId="155" borderId="218" xfId="0" applyFont="1" applyFill="1" applyBorder="1" applyAlignment="1" applyProtection="1">
      <alignment horizontal="left" vertical="center"/>
      <protection locked="0"/>
    </xf>
    <xf numFmtId="0" fontId="233" fillId="155" borderId="213" xfId="0" applyFont="1" applyFill="1" applyBorder="1" applyAlignment="1" applyProtection="1">
      <alignment horizontal="left" vertical="center"/>
      <protection locked="0"/>
    </xf>
    <xf numFmtId="178" fontId="233" fillId="115" borderId="200" xfId="0" applyNumberFormat="1" applyFont="1" applyFill="1" applyBorder="1" applyAlignment="1">
      <alignment horizontal="center" vertical="center"/>
    </xf>
    <xf numFmtId="0" fontId="198" fillId="128" borderId="164" xfId="17792" applyFont="1" applyFill="1" applyBorder="1" applyAlignment="1">
      <alignment horizontal="center" vertical="center"/>
    </xf>
    <xf numFmtId="0" fontId="198" fillId="128" borderId="165" xfId="17792" applyFont="1" applyFill="1" applyBorder="1" applyAlignment="1">
      <alignment horizontal="center" vertical="center"/>
    </xf>
    <xf numFmtId="0" fontId="198" fillId="128" borderId="166" xfId="17792" applyFont="1" applyFill="1" applyBorder="1" applyAlignment="1">
      <alignment horizontal="center" vertical="center"/>
    </xf>
    <xf numFmtId="0" fontId="198" fillId="128" borderId="187" xfId="17792" applyFont="1" applyFill="1" applyBorder="1" applyAlignment="1">
      <alignment horizontal="center" vertical="center"/>
    </xf>
    <xf numFmtId="0" fontId="198" fillId="128" borderId="188" xfId="17792" applyFont="1" applyFill="1" applyBorder="1" applyAlignment="1">
      <alignment horizontal="center" vertical="center"/>
    </xf>
    <xf numFmtId="0" fontId="198" fillId="128" borderId="189" xfId="17792" applyFont="1" applyFill="1" applyBorder="1" applyAlignment="1">
      <alignment horizontal="center" vertical="center"/>
    </xf>
    <xf numFmtId="3" fontId="204" fillId="0" borderId="178" xfId="0" applyNumberFormat="1" applyFont="1" applyFill="1" applyBorder="1" applyAlignment="1">
      <alignment horizontal="center" vertical="center"/>
    </xf>
    <xf numFmtId="3" fontId="0" fillId="0" borderId="216" xfId="0" applyNumberFormat="1" applyFill="1" applyBorder="1" applyAlignment="1">
      <alignment horizontal="center"/>
    </xf>
    <xf numFmtId="3" fontId="204" fillId="0" borderId="16" xfId="0" applyNumberFormat="1" applyFont="1" applyFill="1" applyBorder="1" applyAlignment="1">
      <alignment horizontal="center" vertical="center"/>
    </xf>
    <xf numFmtId="3" fontId="204" fillId="0" borderId="178" xfId="19138" applyNumberFormat="1" applyFont="1" applyFill="1" applyBorder="1" applyAlignment="1">
      <alignment horizontal="center" vertical="center"/>
    </xf>
    <xf numFmtId="3" fontId="204" fillId="0" borderId="200" xfId="30860" applyNumberFormat="1" applyFont="1" applyFill="1" applyBorder="1" applyAlignment="1">
      <alignment horizontal="center"/>
    </xf>
    <xf numFmtId="3" fontId="204" fillId="0" borderId="211" xfId="3" applyNumberFormat="1" applyFont="1" applyFill="1" applyBorder="1" applyAlignment="1">
      <alignment horizontal="center" vertical="center"/>
    </xf>
    <xf numFmtId="3" fontId="22" fillId="0" borderId="200" xfId="0" applyNumberFormat="1" applyFont="1" applyFill="1" applyBorder="1" applyAlignment="1">
      <alignment horizontal="center" vertical="center"/>
    </xf>
    <xf numFmtId="3" fontId="204" fillId="0" borderId="200" xfId="0" applyNumberFormat="1" applyFont="1" applyFill="1" applyBorder="1" applyAlignment="1">
      <alignment horizontal="center" vertical="center"/>
    </xf>
    <xf numFmtId="3" fontId="204" fillId="0" borderId="211" xfId="0" applyNumberFormat="1" applyFont="1" applyFill="1" applyBorder="1" applyAlignment="1">
      <alignment horizontal="center" vertical="center"/>
    </xf>
    <xf numFmtId="3" fontId="204" fillId="0" borderId="9" xfId="0" applyNumberFormat="1" applyFont="1" applyFill="1" applyBorder="1" applyAlignment="1">
      <alignment horizontal="center" vertical="center"/>
    </xf>
    <xf numFmtId="3" fontId="204" fillId="0" borderId="211" xfId="0" applyNumberFormat="1" applyFont="1" applyBorder="1" applyAlignment="1">
      <alignment horizontal="center" vertical="center"/>
    </xf>
    <xf numFmtId="3" fontId="204" fillId="0" borderId="182" xfId="0" applyNumberFormat="1" applyFont="1" applyBorder="1" applyAlignment="1">
      <alignment horizontal="center" vertical="center"/>
    </xf>
    <xf numFmtId="3" fontId="197" fillId="158" borderId="166" xfId="0" applyNumberFormat="1" applyFont="1" applyFill="1" applyBorder="1" applyAlignment="1">
      <alignment horizontal="center" vertical="center"/>
    </xf>
    <xf numFmtId="3" fontId="204" fillId="0" borderId="216" xfId="3" applyNumberFormat="1" applyFont="1" applyFill="1" applyBorder="1" applyAlignment="1">
      <alignment horizontal="center" vertical="center"/>
    </xf>
    <xf numFmtId="3" fontId="204" fillId="0" borderId="200" xfId="3" applyNumberFormat="1" applyFont="1" applyFill="1" applyBorder="1" applyAlignment="1">
      <alignment horizontal="center" vertical="center"/>
    </xf>
    <xf numFmtId="3" fontId="204" fillId="155" borderId="182" xfId="0" applyNumberFormat="1" applyFont="1" applyFill="1" applyBorder="1" applyAlignment="1">
      <alignment horizontal="center" vertical="center"/>
    </xf>
    <xf numFmtId="3" fontId="22" fillId="0" borderId="171" xfId="3" applyNumberFormat="1" applyFont="1" applyFill="1" applyBorder="1" applyAlignment="1">
      <alignment horizontal="center" vertical="center"/>
    </xf>
    <xf numFmtId="3" fontId="22" fillId="0" borderId="178" xfId="3" applyNumberFormat="1" applyFont="1" applyFill="1" applyBorder="1" applyAlignment="1">
      <alignment horizontal="center" vertical="center"/>
    </xf>
    <xf numFmtId="3" fontId="22" fillId="0" borderId="152" xfId="3" applyNumberFormat="1" applyFont="1" applyFill="1" applyBorder="1" applyAlignment="1">
      <alignment horizontal="center" vertical="center"/>
    </xf>
    <xf numFmtId="3" fontId="0" fillId="115" borderId="200" xfId="0" applyNumberFormat="1" applyFont="1" applyFill="1" applyBorder="1" applyAlignment="1">
      <alignment horizontal="center"/>
    </xf>
    <xf numFmtId="3" fontId="39" fillId="115" borderId="200" xfId="0" applyNumberFormat="1" applyFont="1" applyFill="1" applyBorder="1" applyAlignment="1">
      <alignment horizontal="center"/>
    </xf>
    <xf numFmtId="3" fontId="39" fillId="115" borderId="275" xfId="0" applyNumberFormat="1" applyFont="1" applyFill="1" applyBorder="1" applyAlignment="1">
      <alignment horizontal="center"/>
    </xf>
    <xf numFmtId="3" fontId="0" fillId="115" borderId="211" xfId="0" applyNumberFormat="1" applyFont="1" applyFill="1" applyBorder="1" applyAlignment="1">
      <alignment horizontal="center"/>
    </xf>
    <xf numFmtId="1" fontId="206" fillId="115" borderId="200" xfId="0" applyNumberFormat="1" applyFont="1" applyFill="1" applyBorder="1" applyAlignment="1">
      <alignment horizontal="center"/>
    </xf>
    <xf numFmtId="1" fontId="191" fillId="0" borderId="200" xfId="17792" applyNumberFormat="1" applyBorder="1" applyAlignment="1">
      <alignment horizontal="center"/>
    </xf>
    <xf numFmtId="0" fontId="22" fillId="0" borderId="308" xfId="17792" applyFont="1" applyBorder="1" applyAlignment="1">
      <alignment horizontal="center" vertical="center" wrapText="1"/>
    </xf>
    <xf numFmtId="0" fontId="22" fillId="0" borderId="285" xfId="17792" applyFont="1" applyBorder="1" applyAlignment="1">
      <alignment horizontal="center" vertical="center" wrapText="1"/>
    </xf>
    <xf numFmtId="0" fontId="29" fillId="115" borderId="181" xfId="0" applyFont="1" applyFill="1" applyBorder="1" applyAlignment="1">
      <alignment vertical="center"/>
    </xf>
    <xf numFmtId="0" fontId="29" fillId="115" borderId="0" xfId="17792" applyFont="1" applyFill="1">
      <alignment vertical="center"/>
    </xf>
    <xf numFmtId="3" fontId="197" fillId="158" borderId="258" xfId="0" applyNumberFormat="1" applyFont="1" applyFill="1" applyBorder="1" applyAlignment="1">
      <alignment horizontal="center" vertical="center"/>
    </xf>
    <xf numFmtId="37" fontId="234" fillId="115" borderId="200" xfId="31437" applyNumberFormat="1" applyFont="1" applyBorder="1" applyAlignment="1">
      <alignment horizontal="center" vertical="center"/>
    </xf>
    <xf numFmtId="37" fontId="234" fillId="115" borderId="200" xfId="31442" applyNumberFormat="1" applyFont="1" applyBorder="1" applyAlignment="1">
      <alignment horizontal="center" vertical="center"/>
    </xf>
    <xf numFmtId="37" fontId="234" fillId="115" borderId="216" xfId="30957" applyNumberFormat="1" applyFont="1" applyBorder="1" applyAlignment="1">
      <alignment horizontal="center" vertical="center"/>
    </xf>
    <xf numFmtId="37" fontId="234" fillId="115" borderId="271" xfId="30957" applyNumberFormat="1" applyFont="1" applyBorder="1" applyAlignment="1">
      <alignment horizontal="center" vertical="center"/>
    </xf>
    <xf numFmtId="37" fontId="234" fillId="115" borderId="200" xfId="31451" applyNumberFormat="1" applyFont="1" applyBorder="1" applyAlignment="1">
      <alignment horizontal="center" vertical="center"/>
    </xf>
    <xf numFmtId="37" fontId="234" fillId="115" borderId="200" xfId="31453" applyNumberFormat="1" applyFont="1" applyBorder="1" applyAlignment="1">
      <alignment horizontal="center" vertical="center"/>
    </xf>
    <xf numFmtId="37" fontId="234" fillId="115" borderId="200" xfId="31448" applyNumberFormat="1" applyFont="1" applyBorder="1" applyAlignment="1">
      <alignment horizontal="center" vertical="center"/>
    </xf>
    <xf numFmtId="37" fontId="234" fillId="115" borderId="200" xfId="31440" applyNumberFormat="1" applyFont="1" applyBorder="1" applyAlignment="1">
      <alignment horizontal="center" vertical="center"/>
    </xf>
    <xf numFmtId="37" fontId="234" fillId="115" borderId="200" xfId="30957" applyNumberFormat="1" applyFont="1" applyBorder="1" applyAlignment="1">
      <alignment horizontal="center" vertical="center"/>
    </xf>
    <xf numFmtId="37" fontId="234" fillId="115" borderId="200" xfId="31459" applyNumberFormat="1" applyFont="1" applyBorder="1" applyAlignment="1">
      <alignment horizontal="center" vertical="center"/>
    </xf>
    <xf numFmtId="37" fontId="234" fillId="115" borderId="200" xfId="31461" applyNumberFormat="1" applyFont="1" applyBorder="1" applyAlignment="1">
      <alignment horizontal="center" vertical="center"/>
    </xf>
    <xf numFmtId="3" fontId="1" fillId="115" borderId="200" xfId="11792" applyNumberFormat="1" applyFont="1" applyFill="1" applyBorder="1" applyAlignment="1">
      <alignment horizontal="center"/>
    </xf>
    <xf numFmtId="1" fontId="226" fillId="115" borderId="200" xfId="0" applyNumberFormat="1" applyFont="1" applyFill="1" applyBorder="1" applyAlignment="1">
      <alignment horizontal="center"/>
    </xf>
    <xf numFmtId="3" fontId="226" fillId="115" borderId="200" xfId="0" applyNumberFormat="1" applyFont="1" applyFill="1" applyBorder="1" applyAlignment="1">
      <alignment horizontal="center"/>
    </xf>
    <xf numFmtId="3" fontId="226" fillId="115" borderId="200" xfId="11792" applyNumberFormat="1" applyFont="1" applyFill="1" applyBorder="1" applyAlignment="1">
      <alignment horizontal="center"/>
    </xf>
    <xf numFmtId="0" fontId="29" fillId="0" borderId="0" xfId="17792" applyFont="1" applyAlignment="1">
      <alignment horizontal="left" vertical="center"/>
    </xf>
    <xf numFmtId="3" fontId="156" fillId="0" borderId="171" xfId="12638" applyNumberFormat="1" applyFont="1" applyBorder="1" applyAlignment="1">
      <alignment horizontal="center" vertical="center"/>
    </xf>
    <xf numFmtId="3" fontId="156" fillId="0" borderId="178" xfId="12638" applyNumberFormat="1" applyFont="1" applyBorder="1" applyAlignment="1">
      <alignment horizontal="center" vertical="center"/>
    </xf>
    <xf numFmtId="3" fontId="38" fillId="0" borderId="178" xfId="17792" applyNumberFormat="1" applyFont="1" applyBorder="1" applyAlignment="1">
      <alignment horizontal="center" vertical="center"/>
    </xf>
    <xf numFmtId="0" fontId="204" fillId="0" borderId="200" xfId="0" applyFont="1" applyBorder="1" applyAlignment="1">
      <alignment horizontal="center" vertical="center"/>
    </xf>
    <xf numFmtId="0" fontId="233" fillId="115" borderId="290" xfId="0" applyFont="1" applyFill="1" applyBorder="1" applyAlignment="1">
      <alignment horizontal="left" vertical="center" wrapText="1"/>
    </xf>
    <xf numFmtId="0" fontId="233" fillId="115" borderId="217" xfId="0" applyFont="1" applyFill="1" applyBorder="1" applyAlignment="1">
      <alignment vertical="center"/>
    </xf>
    <xf numFmtId="0" fontId="233" fillId="115" borderId="217" xfId="0" applyFont="1" applyFill="1" applyBorder="1" applyAlignment="1" applyProtection="1">
      <alignment horizontal="left" vertical="center"/>
      <protection locked="0"/>
    </xf>
    <xf numFmtId="15" fontId="233" fillId="115" borderId="217" xfId="0" applyNumberFormat="1" applyFont="1" applyFill="1" applyBorder="1" applyAlignment="1">
      <alignment horizontal="left" vertical="center"/>
    </xf>
    <xf numFmtId="178" fontId="233" fillId="115" borderId="217" xfId="0" applyNumberFormat="1" applyFont="1" applyFill="1" applyBorder="1" applyAlignment="1" applyProtection="1">
      <alignment horizontal="left" vertical="center"/>
      <protection locked="0"/>
    </xf>
    <xf numFmtId="3" fontId="233" fillId="115" borderId="213" xfId="0" applyNumberFormat="1" applyFont="1" applyFill="1" applyBorder="1" applyAlignment="1">
      <alignment horizontal="center" vertical="center"/>
    </xf>
    <xf numFmtId="3" fontId="233" fillId="115" borderId="200" xfId="0" applyNumberFormat="1" applyFont="1" applyFill="1" applyBorder="1" applyAlignment="1">
      <alignment horizontal="center" vertical="center"/>
    </xf>
    <xf numFmtId="3" fontId="233" fillId="115" borderId="200" xfId="0" applyNumberFormat="1" applyFont="1" applyFill="1" applyBorder="1" applyAlignment="1" applyProtection="1">
      <alignment horizontal="center" vertical="center"/>
      <protection locked="0"/>
    </xf>
    <xf numFmtId="3" fontId="233" fillId="155" borderId="218" xfId="0" applyNumberFormat="1" applyFont="1" applyFill="1" applyBorder="1" applyAlignment="1" applyProtection="1">
      <alignment horizontal="center" vertical="center"/>
      <protection locked="0"/>
    </xf>
    <xf numFmtId="178" fontId="22" fillId="0" borderId="218" xfId="17792" applyNumberFormat="1" applyFont="1" applyBorder="1" applyAlignment="1">
      <alignment horizontal="center" vertical="center" wrapText="1"/>
    </xf>
    <xf numFmtId="3" fontId="22" fillId="0" borderId="218" xfId="17792" applyNumberFormat="1" applyFont="1" applyBorder="1" applyAlignment="1">
      <alignment horizontal="center" vertical="center" wrapText="1"/>
    </xf>
    <xf numFmtId="0" fontId="29" fillId="0" borderId="0" xfId="0" applyFont="1" applyAlignment="1">
      <alignment horizontal="left" vertical="center"/>
    </xf>
    <xf numFmtId="0" fontId="198" fillId="154" borderId="180" xfId="17792" applyFont="1" applyFill="1" applyBorder="1" applyAlignment="1">
      <alignment horizontal="center" vertical="center" wrapText="1"/>
    </xf>
    <xf numFmtId="0" fontId="213" fillId="154" borderId="172" xfId="17792" applyFont="1" applyFill="1" applyBorder="1" applyAlignment="1">
      <alignment horizontal="center" vertical="center"/>
    </xf>
    <xf numFmtId="206" fontId="220" fillId="100" borderId="181" xfId="17792" applyNumberFormat="1" applyFont="1" applyFill="1" applyBorder="1" applyAlignment="1">
      <alignment horizontal="center" vertical="center"/>
    </xf>
    <xf numFmtId="0" fontId="198" fillId="154" borderId="276" xfId="17792" applyFont="1" applyFill="1" applyBorder="1" applyAlignment="1">
      <alignment horizontal="center" vertical="center"/>
    </xf>
    <xf numFmtId="0" fontId="198" fillId="154" borderId="278" xfId="17792" applyFont="1" applyFill="1" applyBorder="1" applyAlignment="1">
      <alignment horizontal="center" vertical="center"/>
    </xf>
    <xf numFmtId="0" fontId="49" fillId="156" borderId="172" xfId="17792" applyFont="1" applyFill="1" applyBorder="1" applyAlignment="1">
      <alignment horizontal="center" vertical="center"/>
    </xf>
    <xf numFmtId="0" fontId="218" fillId="158" borderId="181" xfId="0" applyFont="1" applyFill="1" applyBorder="1" applyAlignment="1">
      <alignment horizontal="center" vertical="center" wrapText="1"/>
    </xf>
    <xf numFmtId="0" fontId="22" fillId="0" borderId="181" xfId="0" applyFont="1" applyBorder="1" applyAlignment="1">
      <alignment horizontal="left" vertical="center" wrapText="1"/>
    </xf>
    <xf numFmtId="171" fontId="26" fillId="153" borderId="176" xfId="17792" quotePrefix="1" applyNumberFormat="1" applyFont="1" applyFill="1" applyBorder="1" applyAlignment="1">
      <alignment horizontal="center" vertical="center"/>
    </xf>
    <xf numFmtId="171" fontId="26" fillId="153" borderId="176" xfId="17792" applyNumberFormat="1" applyFont="1" applyFill="1" applyBorder="1" applyAlignment="1">
      <alignment horizontal="center" vertical="center"/>
    </xf>
    <xf numFmtId="171" fontId="26" fillId="100" borderId="99" xfId="17792" applyNumberFormat="1" applyFont="1" applyFill="1" applyBorder="1" applyAlignment="1">
      <alignment horizontal="center" vertical="center"/>
    </xf>
    <xf numFmtId="0" fontId="198" fillId="154" borderId="277" xfId="17792" applyFont="1" applyFill="1" applyBorder="1" applyAlignment="1">
      <alignment horizontal="center" vertical="center"/>
    </xf>
    <xf numFmtId="171" fontId="26" fillId="131" borderId="24" xfId="17792" quotePrefix="1" applyNumberFormat="1" applyFont="1" applyFill="1" applyBorder="1" applyAlignment="1">
      <alignment horizontal="center" vertical="center"/>
    </xf>
    <xf numFmtId="171" fontId="26" fillId="131" borderId="24" xfId="17792" applyNumberFormat="1" applyFont="1" applyFill="1" applyBorder="1" applyAlignment="1">
      <alignment horizontal="center" vertical="center"/>
    </xf>
    <xf numFmtId="171" fontId="26" fillId="140" borderId="30" xfId="17792" quotePrefix="1" applyNumberFormat="1" applyFont="1" applyFill="1" applyBorder="1" applyAlignment="1">
      <alignment horizontal="center" vertical="center"/>
    </xf>
    <xf numFmtId="171" fontId="26" fillId="140" borderId="30" xfId="17792" applyNumberFormat="1" applyFont="1" applyFill="1" applyBorder="1" applyAlignment="1">
      <alignment horizontal="center" vertical="center"/>
    </xf>
    <xf numFmtId="171" fontId="26" fillId="128" borderId="15" xfId="17792" quotePrefix="1" applyNumberFormat="1" applyFont="1" applyFill="1" applyBorder="1" applyAlignment="1">
      <alignment horizontal="center" vertical="center"/>
    </xf>
    <xf numFmtId="171" fontId="26" fillId="128" borderId="15" xfId="17792" applyNumberFormat="1" applyFont="1" applyFill="1" applyBorder="1" applyAlignment="1">
      <alignment horizontal="center" vertical="center"/>
    </xf>
    <xf numFmtId="171" fontId="26" fillId="137" borderId="17" xfId="17792" quotePrefix="1" applyNumberFormat="1" applyFont="1" applyFill="1" applyBorder="1" applyAlignment="1">
      <alignment horizontal="center" vertical="center"/>
    </xf>
    <xf numFmtId="171" fontId="26" fillId="137" borderId="17" xfId="17792" applyNumberFormat="1" applyFont="1" applyFill="1" applyBorder="1" applyAlignment="1">
      <alignment horizontal="center" vertical="center"/>
    </xf>
    <xf numFmtId="0" fontId="49" fillId="156" borderId="280" xfId="17792" applyFont="1" applyFill="1" applyBorder="1" applyAlignment="1">
      <alignment horizontal="center" vertical="center"/>
    </xf>
    <xf numFmtId="171" fontId="22" fillId="154" borderId="173" xfId="17792" applyNumberFormat="1" applyFont="1" applyFill="1" applyBorder="1" applyAlignment="1">
      <alignment horizontal="center" vertical="center"/>
    </xf>
    <xf numFmtId="0" fontId="201" fillId="154" borderId="279" xfId="17792" applyFont="1" applyFill="1" applyBorder="1" applyAlignment="1">
      <alignment horizontal="center" vertical="center"/>
    </xf>
    <xf numFmtId="0" fontId="201" fillId="154" borderId="280" xfId="17792" applyFont="1" applyFill="1" applyBorder="1" applyAlignment="1">
      <alignment horizontal="center" vertical="center"/>
    </xf>
    <xf numFmtId="0" fontId="201" fillId="154" borderId="281" xfId="17792" applyFont="1" applyFill="1" applyBorder="1" applyAlignment="1">
      <alignment horizontal="center" vertical="center"/>
    </xf>
    <xf numFmtId="0" fontId="207" fillId="154" borderId="282" xfId="17792" applyFont="1" applyFill="1" applyBorder="1" applyAlignment="1">
      <alignment horizontal="center" vertical="center"/>
    </xf>
    <xf numFmtId="0" fontId="207" fillId="154" borderId="283" xfId="17792" applyFont="1" applyFill="1" applyBorder="1" applyAlignment="1">
      <alignment horizontal="center" vertical="center"/>
    </xf>
    <xf numFmtId="0" fontId="207" fillId="154" borderId="284" xfId="17792" applyFont="1" applyFill="1" applyBorder="1" applyAlignment="1">
      <alignment horizontal="center" vertical="center"/>
    </xf>
    <xf numFmtId="0" fontId="198" fillId="154" borderId="279" xfId="17792" applyFont="1" applyFill="1" applyBorder="1" applyAlignment="1">
      <alignment horizontal="center" vertical="center"/>
    </xf>
    <xf numFmtId="0" fontId="198" fillId="154" borderId="280" xfId="17792" applyFont="1" applyFill="1" applyBorder="1" applyAlignment="1">
      <alignment horizontal="center" vertical="center"/>
    </xf>
    <xf numFmtId="0" fontId="198" fillId="154" borderId="281" xfId="17792" applyFont="1" applyFill="1" applyBorder="1" applyAlignment="1">
      <alignment horizontal="center" vertical="center"/>
    </xf>
    <xf numFmtId="0" fontId="207" fillId="154" borderId="282" xfId="17792" applyFont="1" applyFill="1" applyBorder="1" applyAlignment="1">
      <alignment horizontal="left" vertical="center"/>
    </xf>
    <xf numFmtId="0" fontId="207" fillId="154" borderId="283" xfId="17792" applyFont="1" applyFill="1" applyBorder="1" applyAlignment="1">
      <alignment horizontal="left" vertical="center"/>
    </xf>
    <xf numFmtId="0" fontId="207" fillId="154" borderId="284" xfId="17792" applyFont="1" applyFill="1" applyBorder="1" applyAlignment="1">
      <alignment horizontal="left" vertical="center"/>
    </xf>
    <xf numFmtId="0" fontId="29" fillId="0" borderId="0" xfId="17792" applyFont="1" applyAlignment="1">
      <alignment horizontal="left" vertical="center"/>
    </xf>
    <xf numFmtId="3" fontId="217" fillId="158" borderId="229" xfId="17792" applyNumberFormat="1" applyFont="1" applyFill="1" applyBorder="1" applyAlignment="1">
      <alignment horizontal="center" vertical="center" wrapText="1"/>
    </xf>
    <xf numFmtId="3" fontId="217" fillId="158" borderId="223" xfId="17792" applyNumberFormat="1" applyFont="1" applyFill="1" applyBorder="1" applyAlignment="1">
      <alignment horizontal="center" vertical="center" wrapText="1"/>
    </xf>
    <xf numFmtId="3" fontId="217" fillId="157" borderId="155" xfId="17792" applyNumberFormat="1" applyFont="1" applyFill="1" applyBorder="1" applyAlignment="1">
      <alignment horizontal="center" vertical="center" wrapText="1"/>
    </xf>
    <xf numFmtId="3" fontId="217" fillId="157" borderId="198" xfId="17792" applyNumberFormat="1" applyFont="1" applyFill="1" applyBorder="1" applyAlignment="1">
      <alignment horizontal="center" vertical="center" wrapText="1"/>
    </xf>
    <xf numFmtId="3" fontId="217" fillId="157" borderId="301" xfId="17792" applyNumberFormat="1" applyFont="1" applyFill="1" applyBorder="1" applyAlignment="1">
      <alignment horizontal="center" vertical="center" wrapText="1"/>
    </xf>
    <xf numFmtId="3" fontId="217" fillId="157" borderId="286" xfId="17792" applyNumberFormat="1" applyFont="1" applyFill="1" applyBorder="1" applyAlignment="1">
      <alignment horizontal="center" vertical="center" wrapText="1"/>
    </xf>
    <xf numFmtId="3" fontId="217" fillId="157" borderId="67" xfId="17792" applyNumberFormat="1" applyFont="1" applyFill="1" applyBorder="1" applyAlignment="1">
      <alignment horizontal="center" vertical="center" wrapText="1"/>
    </xf>
    <xf numFmtId="3" fontId="217" fillId="157" borderId="207" xfId="17792" applyNumberFormat="1" applyFont="1" applyFill="1" applyBorder="1" applyAlignment="1">
      <alignment horizontal="center" vertical="center" wrapText="1"/>
    </xf>
    <xf numFmtId="3" fontId="217" fillId="157" borderId="217" xfId="17792" applyNumberFormat="1" applyFont="1" applyFill="1" applyBorder="1" applyAlignment="1">
      <alignment horizontal="center" vertical="center" wrapText="1"/>
    </xf>
    <xf numFmtId="3" fontId="217" fillId="157" borderId="193" xfId="17792" applyNumberFormat="1" applyFont="1" applyFill="1" applyBorder="1" applyAlignment="1">
      <alignment horizontal="center" vertical="center" wrapText="1"/>
    </xf>
    <xf numFmtId="0" fontId="201" fillId="131" borderId="233" xfId="17792" applyFont="1" applyFill="1" applyBorder="1" applyAlignment="1">
      <alignment horizontal="center" vertical="center"/>
    </xf>
    <xf numFmtId="0" fontId="201" fillId="131" borderId="234" xfId="17792" applyFont="1" applyFill="1" applyBorder="1" applyAlignment="1">
      <alignment horizontal="center" vertical="center"/>
    </xf>
    <xf numFmtId="0" fontId="201" fillId="131" borderId="235" xfId="17792" applyFont="1" applyFill="1" applyBorder="1" applyAlignment="1">
      <alignment horizontal="center" vertical="center"/>
    </xf>
    <xf numFmtId="3" fontId="217" fillId="158" borderId="158" xfId="17792" applyNumberFormat="1" applyFont="1" applyFill="1" applyBorder="1" applyAlignment="1">
      <alignment horizontal="center" vertical="center" wrapText="1"/>
    </xf>
    <xf numFmtId="3" fontId="217" fillId="158" borderId="228" xfId="17792" applyNumberFormat="1" applyFont="1" applyFill="1" applyBorder="1" applyAlignment="1">
      <alignment horizontal="center" vertical="center" wrapText="1"/>
    </xf>
    <xf numFmtId="0" fontId="217" fillId="157" borderId="300" xfId="17792" applyFont="1" applyFill="1" applyBorder="1" applyAlignment="1">
      <alignment horizontal="center" vertical="center"/>
    </xf>
    <xf numFmtId="0" fontId="217" fillId="157" borderId="285" xfId="17792" applyFont="1" applyFill="1" applyBorder="1" applyAlignment="1">
      <alignment horizontal="center" vertical="center"/>
    </xf>
    <xf numFmtId="3" fontId="217" fillId="157" borderId="305" xfId="17792" applyNumberFormat="1" applyFont="1" applyFill="1" applyBorder="1" applyAlignment="1">
      <alignment horizontal="center" vertical="center" wrapText="1"/>
    </xf>
    <xf numFmtId="3" fontId="217" fillId="157" borderId="306" xfId="17792" applyNumberFormat="1" applyFont="1" applyFill="1" applyBorder="1" applyAlignment="1">
      <alignment horizontal="center" vertical="center" wrapText="1"/>
    </xf>
    <xf numFmtId="0" fontId="198" fillId="131" borderId="202" xfId="17792" applyFont="1" applyFill="1" applyBorder="1" applyAlignment="1">
      <alignment horizontal="center" vertical="center"/>
    </xf>
    <xf numFmtId="0" fontId="198" fillId="131" borderId="203" xfId="17792" applyFont="1" applyFill="1" applyBorder="1" applyAlignment="1">
      <alignment horizontal="center" vertical="center"/>
    </xf>
    <xf numFmtId="0" fontId="198" fillId="131" borderId="204" xfId="17792" applyFont="1" applyFill="1" applyBorder="1" applyAlignment="1">
      <alignment horizontal="center" vertical="center"/>
    </xf>
    <xf numFmtId="0" fontId="29" fillId="0" borderId="0" xfId="17792" applyFont="1" applyAlignment="1">
      <alignment horizontal="left" vertical="center" wrapText="1"/>
    </xf>
    <xf numFmtId="0" fontId="205" fillId="157" borderId="215" xfId="17792" applyFont="1" applyFill="1" applyBorder="1" applyAlignment="1">
      <alignment horizontal="center" vertical="center"/>
    </xf>
    <xf numFmtId="0" fontId="205" fillId="157" borderId="200" xfId="17792" applyFont="1" applyFill="1" applyBorder="1" applyAlignment="1">
      <alignment horizontal="center" vertical="center"/>
    </xf>
    <xf numFmtId="0" fontId="205" fillId="158" borderId="212" xfId="17792" applyFont="1" applyFill="1" applyBorder="1" applyAlignment="1">
      <alignment horizontal="center" vertical="center"/>
    </xf>
    <xf numFmtId="0" fontId="205" fillId="157" borderId="289" xfId="17792" applyFont="1" applyFill="1" applyBorder="1" applyAlignment="1">
      <alignment horizontal="center" vertical="center"/>
    </xf>
    <xf numFmtId="0" fontId="205" fillId="157" borderId="291" xfId="17792" applyFont="1" applyFill="1" applyBorder="1" applyAlignment="1">
      <alignment horizontal="center" vertical="center"/>
    </xf>
    <xf numFmtId="0" fontId="205" fillId="157" borderId="216" xfId="17792" applyFont="1" applyFill="1" applyBorder="1" applyAlignment="1">
      <alignment horizontal="center" vertical="center"/>
    </xf>
    <xf numFmtId="0" fontId="205" fillId="157" borderId="211" xfId="17792" applyFont="1" applyFill="1" applyBorder="1" applyAlignment="1">
      <alignment horizontal="center" vertical="center"/>
    </xf>
    <xf numFmtId="0" fontId="205" fillId="157" borderId="217" xfId="17792" applyFont="1" applyFill="1" applyBorder="1" applyAlignment="1">
      <alignment horizontal="center" vertical="center"/>
    </xf>
    <xf numFmtId="0" fontId="203" fillId="157" borderId="287" xfId="17792" applyFont="1" applyFill="1" applyBorder="1" applyAlignment="1">
      <alignment horizontal="center" vertical="center"/>
    </xf>
    <xf numFmtId="0" fontId="203" fillId="157" borderId="288" xfId="17792" applyFont="1" applyFill="1" applyBorder="1" applyAlignment="1">
      <alignment horizontal="center" vertical="center"/>
    </xf>
    <xf numFmtId="0" fontId="198" fillId="140" borderId="202" xfId="17792" applyFont="1" applyFill="1" applyBorder="1" applyAlignment="1">
      <alignment horizontal="center" vertical="center"/>
    </xf>
    <xf numFmtId="0" fontId="198" fillId="140" borderId="203" xfId="17792" applyFont="1" applyFill="1" applyBorder="1" applyAlignment="1">
      <alignment horizontal="center" vertical="center"/>
    </xf>
    <xf numFmtId="0" fontId="198" fillId="140" borderId="204" xfId="17792" applyFont="1" applyFill="1" applyBorder="1" applyAlignment="1">
      <alignment horizontal="center" vertical="center"/>
    </xf>
    <xf numFmtId="0" fontId="203" fillId="157" borderId="205" xfId="17792" applyFont="1" applyFill="1" applyBorder="1" applyAlignment="1">
      <alignment horizontal="center" vertical="center"/>
    </xf>
    <xf numFmtId="0" fontId="203" fillId="157" borderId="206" xfId="17792" applyFont="1" applyFill="1" applyBorder="1" applyAlignment="1">
      <alignment horizontal="center" vertical="center"/>
    </xf>
    <xf numFmtId="0" fontId="203" fillId="157" borderId="237" xfId="17792" applyFont="1" applyFill="1" applyBorder="1" applyAlignment="1">
      <alignment horizontal="center" vertical="center"/>
    </xf>
    <xf numFmtId="0" fontId="203" fillId="157" borderId="307" xfId="17792" applyFont="1" applyFill="1" applyBorder="1" applyAlignment="1">
      <alignment horizontal="center" vertical="center"/>
    </xf>
    <xf numFmtId="0" fontId="203" fillId="157" borderId="213" xfId="17792" applyFont="1" applyFill="1" applyBorder="1" applyAlignment="1">
      <alignment horizontal="center" vertical="center"/>
    </xf>
    <xf numFmtId="0" fontId="203" fillId="157" borderId="273" xfId="17792" applyFont="1" applyFill="1" applyBorder="1" applyAlignment="1">
      <alignment horizontal="center" vertical="center"/>
    </xf>
    <xf numFmtId="0" fontId="198" fillId="140" borderId="232" xfId="17792" applyFont="1" applyFill="1" applyBorder="1" applyAlignment="1">
      <alignment horizontal="center" vertical="center"/>
    </xf>
    <xf numFmtId="0" fontId="198" fillId="140" borderId="193" xfId="30639" applyFont="1" applyFill="1" applyBorder="1" applyAlignment="1">
      <alignment vertical="center"/>
    </xf>
    <xf numFmtId="0" fontId="198" fillId="140" borderId="238" xfId="30639" applyFont="1" applyFill="1" applyBorder="1" applyAlignment="1">
      <alignment vertical="center"/>
    </xf>
    <xf numFmtId="0" fontId="198" fillId="140" borderId="194" xfId="30639" applyFont="1" applyFill="1" applyBorder="1" applyAlignment="1">
      <alignment vertical="center"/>
    </xf>
    <xf numFmtId="0" fontId="42" fillId="0" borderId="0" xfId="17792" applyFont="1" applyAlignment="1">
      <alignment horizontal="left"/>
    </xf>
    <xf numFmtId="0" fontId="198" fillId="140" borderId="297" xfId="17792" applyFont="1" applyFill="1" applyBorder="1" applyAlignment="1">
      <alignment horizontal="center" vertical="center"/>
    </xf>
    <xf numFmtId="0" fontId="198" fillId="140" borderId="298" xfId="24673" applyFont="1" applyFill="1" applyBorder="1" applyAlignment="1">
      <alignment vertical="center"/>
    </xf>
    <xf numFmtId="0" fontId="198" fillId="140" borderId="299" xfId="24673" applyFont="1" applyFill="1" applyBorder="1" applyAlignment="1">
      <alignment vertical="center"/>
    </xf>
    <xf numFmtId="0" fontId="205" fillId="157" borderId="214" xfId="17792" applyFont="1" applyFill="1" applyBorder="1" applyAlignment="1">
      <alignment horizontal="center" vertical="center" wrapText="1"/>
    </xf>
    <xf numFmtId="0" fontId="205" fillId="157" borderId="205" xfId="17792" applyFont="1" applyFill="1" applyBorder="1" applyAlignment="1">
      <alignment horizontal="center" vertical="center" wrapText="1"/>
    </xf>
    <xf numFmtId="0" fontId="205" fillId="157" borderId="262" xfId="17792" applyFont="1" applyFill="1" applyBorder="1" applyAlignment="1">
      <alignment horizontal="center" vertical="center" wrapText="1"/>
    </xf>
    <xf numFmtId="0" fontId="205" fillId="157" borderId="263" xfId="17792" applyFont="1" applyFill="1" applyBorder="1" applyAlignment="1">
      <alignment horizontal="center" vertical="center" wrapText="1"/>
    </xf>
    <xf numFmtId="0" fontId="22" fillId="0" borderId="0" xfId="17792" applyFont="1" applyAlignment="1">
      <alignment horizontal="left"/>
    </xf>
    <xf numFmtId="0" fontId="205" fillId="157" borderId="232" xfId="17792" applyFont="1" applyFill="1" applyBorder="1" applyAlignment="1">
      <alignment horizontal="center" vertical="center"/>
    </xf>
    <xf numFmtId="0" fontId="205" fillId="157" borderId="264" xfId="17792" applyFont="1" applyFill="1" applyBorder="1" applyAlignment="1">
      <alignment horizontal="center" vertical="center"/>
    </xf>
    <xf numFmtId="0" fontId="205" fillId="158" borderId="248" xfId="17792" applyFont="1" applyFill="1" applyBorder="1" applyAlignment="1">
      <alignment horizontal="center" vertical="center" wrapText="1"/>
    </xf>
    <xf numFmtId="0" fontId="205" fillId="158" borderId="265" xfId="17792" applyFont="1" applyFill="1" applyBorder="1" applyAlignment="1">
      <alignment horizontal="center" vertical="center" wrapText="1"/>
    </xf>
    <xf numFmtId="0" fontId="198" fillId="140" borderId="232" xfId="17792" applyFont="1" applyFill="1" applyBorder="1" applyAlignment="1">
      <alignment horizontal="center" vertical="center" wrapText="1"/>
    </xf>
    <xf numFmtId="0" fontId="198" fillId="140" borderId="193" xfId="30765" applyFont="1" applyFill="1" applyBorder="1" applyAlignment="1">
      <alignment vertical="center" wrapText="1"/>
    </xf>
    <xf numFmtId="0" fontId="198" fillId="140" borderId="194" xfId="30765" applyFont="1" applyFill="1" applyBorder="1" applyAlignment="1">
      <alignment vertical="center" wrapText="1"/>
    </xf>
    <xf numFmtId="0" fontId="198" fillId="137" borderId="164" xfId="17792" applyFont="1" applyFill="1" applyBorder="1" applyAlignment="1">
      <alignment horizontal="center" vertical="center"/>
    </xf>
    <xf numFmtId="0" fontId="198" fillId="137" borderId="165" xfId="17792" applyFont="1" applyFill="1" applyBorder="1" applyAlignment="1">
      <alignment horizontal="center" vertical="center"/>
    </xf>
    <xf numFmtId="0" fontId="198" fillId="137" borderId="165" xfId="0" applyFont="1" applyFill="1" applyBorder="1" applyAlignment="1">
      <alignment vertical="center"/>
    </xf>
    <xf numFmtId="0" fontId="198" fillId="137" borderId="166" xfId="0" applyFont="1" applyFill="1" applyBorder="1" applyAlignment="1">
      <alignment vertical="center"/>
    </xf>
    <xf numFmtId="0" fontId="197" fillId="158" borderId="164" xfId="0" applyFont="1" applyFill="1" applyBorder="1" applyAlignment="1">
      <alignment horizontal="center" vertical="center"/>
    </xf>
    <xf numFmtId="0" fontId="197" fillId="158" borderId="166" xfId="0" applyFont="1" applyFill="1" applyBorder="1" applyAlignment="1">
      <alignment horizontal="center" vertical="center"/>
    </xf>
    <xf numFmtId="0" fontId="198" fillId="137" borderId="187" xfId="17792" applyFont="1" applyFill="1" applyBorder="1" applyAlignment="1">
      <alignment horizontal="center" vertical="center"/>
    </xf>
    <xf numFmtId="0" fontId="198" fillId="137" borderId="188" xfId="17792" applyFont="1" applyFill="1" applyBorder="1" applyAlignment="1">
      <alignment horizontal="center" vertical="center"/>
    </xf>
    <xf numFmtId="0" fontId="198" fillId="137" borderId="188" xfId="0" applyFont="1" applyFill="1" applyBorder="1" applyAlignment="1">
      <alignment vertical="center"/>
    </xf>
    <xf numFmtId="0" fontId="198" fillId="137" borderId="189" xfId="0" applyFont="1" applyFill="1" applyBorder="1" applyAlignment="1">
      <alignment vertical="center"/>
    </xf>
    <xf numFmtId="0" fontId="197" fillId="158" borderId="164" xfId="17792" applyFont="1" applyFill="1" applyBorder="1" applyAlignment="1">
      <alignment horizontal="center"/>
    </xf>
    <xf numFmtId="0" fontId="197" fillId="158" borderId="166" xfId="17792" applyFont="1" applyFill="1" applyBorder="1" applyAlignment="1">
      <alignment horizontal="center"/>
    </xf>
    <xf numFmtId="3" fontId="203" fillId="157" borderId="191" xfId="17792" applyNumberFormat="1" applyFont="1" applyFill="1" applyBorder="1" applyAlignment="1">
      <alignment horizontal="center" vertical="center"/>
    </xf>
    <xf numFmtId="3" fontId="203" fillId="157" borderId="192" xfId="17792" applyNumberFormat="1" applyFont="1" applyFill="1" applyBorder="1" applyAlignment="1">
      <alignment horizontal="center" vertical="center"/>
    </xf>
    <xf numFmtId="3" fontId="203" fillId="137" borderId="169" xfId="17792" applyNumberFormat="1" applyFont="1" applyFill="1" applyBorder="1" applyAlignment="1">
      <alignment horizontal="center" vertical="center"/>
    </xf>
    <xf numFmtId="3" fontId="203" fillId="137" borderId="181" xfId="17792" applyNumberFormat="1" applyFont="1" applyFill="1" applyBorder="1" applyAlignment="1">
      <alignment horizontal="center" vertical="center"/>
    </xf>
    <xf numFmtId="3" fontId="203" fillId="137" borderId="170" xfId="17792" applyNumberFormat="1" applyFont="1" applyFill="1" applyBorder="1" applyAlignment="1">
      <alignment horizontal="center" vertical="center"/>
    </xf>
    <xf numFmtId="3" fontId="203" fillId="137" borderId="187" xfId="17792" applyNumberFormat="1" applyFont="1" applyFill="1" applyBorder="1" applyAlignment="1">
      <alignment horizontal="center" vertical="center"/>
    </xf>
    <xf numFmtId="3" fontId="203" fillId="137" borderId="188" xfId="17792" applyNumberFormat="1" applyFont="1" applyFill="1" applyBorder="1" applyAlignment="1">
      <alignment horizontal="center" vertical="center"/>
    </xf>
    <xf numFmtId="3" fontId="203" fillId="137" borderId="189" xfId="17792" applyNumberFormat="1" applyFont="1" applyFill="1" applyBorder="1" applyAlignment="1">
      <alignment horizontal="center" vertical="center"/>
    </xf>
    <xf numFmtId="0" fontId="207" fillId="137" borderId="164" xfId="17792" applyFont="1" applyFill="1" applyBorder="1" applyAlignment="1">
      <alignment horizontal="center" vertical="center"/>
    </xf>
    <xf numFmtId="0" fontId="207" fillId="137" borderId="165" xfId="17792" applyFont="1" applyFill="1" applyBorder="1" applyAlignment="1">
      <alignment horizontal="center" vertical="center"/>
    </xf>
    <xf numFmtId="0" fontId="207" fillId="137" borderId="166" xfId="17792" applyFont="1" applyFill="1" applyBorder="1" applyAlignment="1">
      <alignment horizontal="center" vertical="center"/>
    </xf>
    <xf numFmtId="0" fontId="198" fillId="153" borderId="164" xfId="17792" applyFont="1" applyFill="1" applyBorder="1" applyAlignment="1">
      <alignment horizontal="center" vertical="center"/>
    </xf>
    <xf numFmtId="0" fontId="198" fillId="153" borderId="165" xfId="17792" applyFont="1" applyFill="1" applyBorder="1" applyAlignment="1">
      <alignment horizontal="center" vertical="center"/>
    </xf>
    <xf numFmtId="0" fontId="198" fillId="153" borderId="166" xfId="17792" applyFont="1" applyFill="1" applyBorder="1" applyAlignment="1">
      <alignment horizontal="center" vertical="center"/>
    </xf>
    <xf numFmtId="3" fontId="203" fillId="153" borderId="164" xfId="17792" applyNumberFormat="1" applyFont="1" applyFill="1" applyBorder="1" applyAlignment="1">
      <alignment horizontal="center" vertical="center"/>
    </xf>
    <xf numFmtId="3" fontId="203" fillId="153" borderId="165" xfId="17792" applyNumberFormat="1" applyFont="1" applyFill="1" applyBorder="1" applyAlignment="1">
      <alignment horizontal="center" vertical="center"/>
    </xf>
    <xf numFmtId="3" fontId="203" fillId="153" borderId="166" xfId="17792" applyNumberFormat="1" applyFont="1" applyFill="1" applyBorder="1" applyAlignment="1">
      <alignment horizontal="center" vertical="center"/>
    </xf>
    <xf numFmtId="0" fontId="198" fillId="153" borderId="187" xfId="17792" applyFont="1" applyFill="1" applyBorder="1" applyAlignment="1">
      <alignment horizontal="center" vertical="center"/>
    </xf>
    <xf numFmtId="0" fontId="198" fillId="153" borderId="188" xfId="0" applyFont="1" applyFill="1" applyBorder="1" applyAlignment="1">
      <alignment vertical="center"/>
    </xf>
    <xf numFmtId="0" fontId="198" fillId="153" borderId="189" xfId="0" applyFont="1" applyFill="1" applyBorder="1" applyAlignment="1">
      <alignment vertical="center"/>
    </xf>
    <xf numFmtId="0" fontId="198" fillId="153" borderId="202" xfId="17792" applyFont="1" applyFill="1" applyBorder="1" applyAlignment="1">
      <alignment horizontal="center" vertical="center"/>
    </xf>
    <xf numFmtId="0" fontId="198" fillId="153" borderId="203" xfId="0" applyFont="1" applyFill="1" applyBorder="1" applyAlignment="1">
      <alignment vertical="center"/>
    </xf>
    <xf numFmtId="0" fontId="198" fillId="153" borderId="204" xfId="0" applyFont="1" applyFill="1" applyBorder="1" applyAlignment="1">
      <alignment vertical="center"/>
    </xf>
    <xf numFmtId="3" fontId="203" fillId="153" borderId="236" xfId="17792" applyNumberFormat="1" applyFont="1" applyFill="1" applyBorder="1" applyAlignment="1">
      <alignment horizontal="center" vertical="center"/>
    </xf>
    <xf numFmtId="3" fontId="203" fillId="153" borderId="244" xfId="17792" applyNumberFormat="1" applyFont="1" applyFill="1" applyBorder="1" applyAlignment="1">
      <alignment horizontal="center" vertical="center"/>
    </xf>
    <xf numFmtId="3" fontId="203" fillId="153" borderId="245" xfId="17792" applyNumberFormat="1" applyFont="1" applyFill="1" applyBorder="1" applyAlignment="1">
      <alignment horizontal="center" vertical="center"/>
    </xf>
    <xf numFmtId="0" fontId="198" fillId="153" borderId="236" xfId="17792" applyFont="1" applyFill="1" applyBorder="1" applyAlignment="1">
      <alignment horizontal="center" vertical="center"/>
    </xf>
    <xf numFmtId="0" fontId="198" fillId="153" borderId="244" xfId="0" applyFont="1" applyFill="1" applyBorder="1" applyAlignment="1">
      <alignment vertical="center"/>
    </xf>
    <xf numFmtId="0" fontId="198" fillId="153" borderId="245" xfId="0" applyFont="1" applyFill="1" applyBorder="1" applyAlignment="1">
      <alignment vertical="center"/>
    </xf>
    <xf numFmtId="3" fontId="198" fillId="153" borderId="236" xfId="17792" applyNumberFormat="1" applyFont="1" applyFill="1" applyBorder="1" applyAlignment="1">
      <alignment horizontal="center" vertical="center"/>
    </xf>
    <xf numFmtId="3" fontId="198" fillId="153" borderId="244" xfId="17792" applyNumberFormat="1" applyFont="1" applyFill="1" applyBorder="1" applyAlignment="1">
      <alignment horizontal="center" vertical="center"/>
    </xf>
    <xf numFmtId="3" fontId="198" fillId="153" borderId="245" xfId="17792" applyNumberFormat="1" applyFont="1" applyFill="1" applyBorder="1" applyAlignment="1">
      <alignment horizontal="center" vertical="center"/>
    </xf>
    <xf numFmtId="3" fontId="204" fillId="0" borderId="254" xfId="0" applyNumberFormat="1" applyFont="1" applyFill="1" applyBorder="1" applyAlignment="1">
      <alignment horizontal="center" vertical="center"/>
    </xf>
    <xf numFmtId="3" fontId="204" fillId="0" borderId="227" xfId="0" applyNumberFormat="1" applyFont="1" applyFill="1" applyBorder="1" applyAlignment="1">
      <alignment horizontal="center" vertical="center"/>
    </xf>
    <xf numFmtId="3" fontId="204" fillId="0" borderId="177" xfId="0" applyNumberFormat="1" applyFont="1" applyFill="1" applyBorder="1" applyAlignment="1">
      <alignment horizontal="center" vertical="center"/>
    </xf>
    <xf numFmtId="3" fontId="204" fillId="0" borderId="155" xfId="0" applyNumberFormat="1" applyFont="1" applyFill="1" applyBorder="1" applyAlignment="1">
      <alignment horizontal="center" vertical="center"/>
    </xf>
    <xf numFmtId="3" fontId="204" fillId="0" borderId="311" xfId="0" applyNumberFormat="1" applyFont="1" applyFill="1" applyBorder="1" applyAlignment="1">
      <alignment horizontal="center" vertical="center"/>
    </xf>
    <xf numFmtId="3" fontId="204" fillId="0" borderId="312" xfId="0" applyNumberFormat="1" applyFont="1" applyFill="1" applyBorder="1" applyAlignment="1">
      <alignment horizontal="center" vertical="center"/>
    </xf>
    <xf numFmtId="3" fontId="204" fillId="155" borderId="177" xfId="0" applyNumberFormat="1" applyFont="1" applyFill="1" applyBorder="1" applyAlignment="1">
      <alignment horizontal="center" vertical="center"/>
    </xf>
    <xf numFmtId="3" fontId="204" fillId="155" borderId="155" xfId="0" applyNumberFormat="1" applyFont="1" applyFill="1" applyBorder="1" applyAlignment="1">
      <alignment horizontal="center" vertical="center"/>
    </xf>
    <xf numFmtId="0" fontId="198" fillId="153" borderId="165" xfId="0" applyFont="1" applyFill="1" applyBorder="1" applyAlignment="1">
      <alignment vertical="center"/>
    </xf>
    <xf numFmtId="0" fontId="198" fillId="153" borderId="166" xfId="0" applyFont="1" applyFill="1" applyBorder="1" applyAlignment="1">
      <alignment vertical="center"/>
    </xf>
    <xf numFmtId="3" fontId="22" fillId="0" borderId="309" xfId="3" applyNumberFormat="1" applyFont="1" applyFill="1" applyBorder="1" applyAlignment="1">
      <alignment horizontal="center" vertical="center"/>
    </xf>
    <xf numFmtId="3" fontId="22" fillId="0" borderId="310" xfId="3" applyNumberFormat="1" applyFont="1" applyFill="1" applyBorder="1" applyAlignment="1">
      <alignment horizontal="center" vertical="center"/>
    </xf>
    <xf numFmtId="3" fontId="22" fillId="0" borderId="211" xfId="3" applyNumberFormat="1" applyFont="1" applyFill="1" applyBorder="1" applyAlignment="1">
      <alignment horizontal="center" vertical="center"/>
    </xf>
    <xf numFmtId="3" fontId="22" fillId="0" borderId="217" xfId="3" applyNumberFormat="1" applyFont="1" applyFill="1" applyBorder="1" applyAlignment="1">
      <alignment horizontal="center" vertical="center"/>
    </xf>
    <xf numFmtId="3" fontId="204" fillId="0" borderId="309" xfId="3" applyNumberFormat="1" applyFont="1" applyFill="1" applyBorder="1" applyAlignment="1">
      <alignment horizontal="center" vertical="center"/>
    </xf>
    <xf numFmtId="3" fontId="204" fillId="0" borderId="310" xfId="3" applyNumberFormat="1" applyFont="1" applyFill="1" applyBorder="1" applyAlignment="1">
      <alignment horizontal="center" vertical="center"/>
    </xf>
    <xf numFmtId="3" fontId="204" fillId="0" borderId="211" xfId="3" applyNumberFormat="1" applyFont="1" applyFill="1" applyBorder="1" applyAlignment="1">
      <alignment horizontal="center" vertical="center"/>
    </xf>
    <xf numFmtId="3" fontId="204" fillId="0" borderId="217" xfId="3" applyNumberFormat="1" applyFont="1" applyFill="1" applyBorder="1" applyAlignment="1">
      <alignment horizontal="center" vertical="center"/>
    </xf>
    <xf numFmtId="3" fontId="22" fillId="0" borderId="254" xfId="3" applyNumberFormat="1" applyFont="1" applyFill="1" applyBorder="1" applyAlignment="1">
      <alignment horizontal="center" vertical="center"/>
    </xf>
    <xf numFmtId="3" fontId="22" fillId="0" borderId="227" xfId="3" applyNumberFormat="1" applyFont="1" applyFill="1" applyBorder="1" applyAlignment="1">
      <alignment horizontal="center" vertical="center"/>
    </xf>
    <xf numFmtId="3" fontId="22" fillId="0" borderId="177" xfId="3" applyNumberFormat="1" applyFont="1" applyFill="1" applyBorder="1" applyAlignment="1">
      <alignment horizontal="center" vertical="center"/>
    </xf>
    <xf numFmtId="3" fontId="22" fillId="0" borderId="155" xfId="3" applyNumberFormat="1" applyFont="1" applyFill="1" applyBorder="1" applyAlignment="1">
      <alignment horizontal="center" vertical="center"/>
    </xf>
    <xf numFmtId="3" fontId="197" fillId="158" borderId="258" xfId="0" applyNumberFormat="1" applyFont="1" applyFill="1" applyBorder="1" applyAlignment="1">
      <alignment horizontal="center" vertical="center"/>
    </xf>
    <xf numFmtId="3" fontId="197" fillId="158" borderId="268" xfId="0" applyNumberFormat="1" applyFont="1" applyFill="1" applyBorder="1" applyAlignment="1">
      <alignment horizontal="center" vertical="center"/>
    </xf>
    <xf numFmtId="3" fontId="22" fillId="155" borderId="177" xfId="3" applyNumberFormat="1" applyFont="1" applyFill="1" applyBorder="1" applyAlignment="1">
      <alignment horizontal="center" vertical="center"/>
    </xf>
    <xf numFmtId="3" fontId="22" fillId="155" borderId="155" xfId="3" applyNumberFormat="1" applyFont="1" applyFill="1" applyBorder="1" applyAlignment="1">
      <alignment horizontal="center" vertical="center"/>
    </xf>
    <xf numFmtId="3" fontId="24" fillId="0" borderId="0" xfId="17792" applyNumberFormat="1" applyFont="1">
      <alignment vertical="center"/>
    </xf>
    <xf numFmtId="3" fontId="22" fillId="0" borderId="211" xfId="0" applyNumberFormat="1" applyFont="1" applyFill="1" applyBorder="1" applyAlignment="1">
      <alignment horizontal="center" vertical="center"/>
    </xf>
    <xf numFmtId="3" fontId="22" fillId="0" borderId="217" xfId="0" applyNumberFormat="1" applyFont="1" applyFill="1" applyBorder="1" applyAlignment="1">
      <alignment horizontal="center" vertical="center"/>
    </xf>
  </cellXfs>
  <cellStyles count="31463">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15" xfId="31285" xr:uid="{00000000-0005-0000-0000-0000437A0000}"/>
    <cellStyle name="Comma 316" xfId="31287" xr:uid="{00000000-0005-0000-0000-0000457A0000}"/>
    <cellStyle name="Comma 317" xfId="31289" xr:uid="{00000000-0005-0000-0000-0000477A0000}"/>
    <cellStyle name="Comma 318" xfId="31291" xr:uid="{00000000-0005-0000-0000-0000497A0000}"/>
    <cellStyle name="Comma 319" xfId="31293" xr:uid="{00000000-0005-0000-0000-00004B7A0000}"/>
    <cellStyle name="Comma 32" xfId="1439" xr:uid="{00000000-0005-0000-0000-000063150000}"/>
    <cellStyle name="Comma 320" xfId="31295" xr:uid="{00000000-0005-0000-0000-00004D7A0000}"/>
    <cellStyle name="Comma 321" xfId="31297" xr:uid="{00000000-0005-0000-0000-00004F7A0000}"/>
    <cellStyle name="Comma 322" xfId="31299" xr:uid="{00000000-0005-0000-0000-0000517A0000}"/>
    <cellStyle name="Comma 323" xfId="31301" xr:uid="{00000000-0005-0000-0000-0000537A0000}"/>
    <cellStyle name="Comma 324" xfId="31303" xr:uid="{00000000-0005-0000-0000-0000557A0000}"/>
    <cellStyle name="Comma 325" xfId="31305" xr:uid="{00000000-0005-0000-0000-0000577A0000}"/>
    <cellStyle name="Comma 326" xfId="31307" xr:uid="{00000000-0005-0000-0000-0000597A0000}"/>
    <cellStyle name="Comma 327" xfId="31312" xr:uid="{00000000-0005-0000-0000-00005F7A0000}"/>
    <cellStyle name="Comma 328" xfId="31319" xr:uid="{00000000-0005-0000-0000-0000627A0000}"/>
    <cellStyle name="Comma 329" xfId="31311" xr:uid="{00000000-0005-0000-0000-0000657A0000}"/>
    <cellStyle name="Comma 33" xfId="3131" xr:uid="{00000000-0005-0000-0000-000064150000}"/>
    <cellStyle name="Comma 330" xfId="31318" xr:uid="{00000000-0005-0000-0000-0000687A0000}"/>
    <cellStyle name="Comma 331" xfId="31310" xr:uid="{00000000-0005-0000-0000-00006B7A0000}"/>
    <cellStyle name="Comma 332" xfId="31317" xr:uid="{00000000-0005-0000-0000-00006E7A0000}"/>
    <cellStyle name="Comma 333" xfId="31309" xr:uid="{00000000-0005-0000-0000-0000717A0000}"/>
    <cellStyle name="Comma 334" xfId="31334" xr:uid="{00000000-0005-0000-0000-0000747A0000}"/>
    <cellStyle name="Comma 335" xfId="31336" xr:uid="{00000000-0005-0000-0000-0000767A0000}"/>
    <cellStyle name="Comma 336" xfId="31338" xr:uid="{00000000-0005-0000-0000-0000787A0000}"/>
    <cellStyle name="Comma 337" xfId="31340" xr:uid="{00000000-0005-0000-0000-00007A7A0000}"/>
    <cellStyle name="Comma 338" xfId="31342" xr:uid="{00000000-0005-0000-0000-00007C7A0000}"/>
    <cellStyle name="Comma 339" xfId="31344" xr:uid="{00000000-0005-0000-0000-00007E7A0000}"/>
    <cellStyle name="Comma 34" xfId="4880" xr:uid="{00000000-0005-0000-0000-000065150000}"/>
    <cellStyle name="Comma 340" xfId="31346" xr:uid="{00000000-0005-0000-0000-0000807A0000}"/>
    <cellStyle name="Comma 341" xfId="31348" xr:uid="{00000000-0005-0000-0000-0000827A0000}"/>
    <cellStyle name="Comma 342" xfId="31350" xr:uid="{BD6CDA36-E769-41AE-85CA-CD640E22DDE9}"/>
    <cellStyle name="Comma 343" xfId="31356" xr:uid="{1C383376-6755-4AA0-9DD4-1E4000C8D8AF}"/>
    <cellStyle name="Comma 344" xfId="31363" xr:uid="{835DF41D-11BC-4C7E-A5DF-355436AAC722}"/>
    <cellStyle name="Comma 345" xfId="31355" xr:uid="{2A179A31-EC29-4DE4-9DCB-005299AC4209}"/>
    <cellStyle name="Comma 346" xfId="31362" xr:uid="{874BB9D3-E440-4132-958A-0442CEC9FCAD}"/>
    <cellStyle name="Comma 347" xfId="31354" xr:uid="{868515A2-ACC1-4C86-AF9A-C1DB1EA9EA22}"/>
    <cellStyle name="Comma 348" xfId="31361" xr:uid="{7C8BB5FA-729A-4DD7-9CC8-902F2CD4FC41}"/>
    <cellStyle name="Comma 349" xfId="31353" xr:uid="{AFAEEFD6-A0F7-4BED-B0CD-7B69D768A969}"/>
    <cellStyle name="Comma 35" xfId="4894" xr:uid="{00000000-0005-0000-0000-000066150000}"/>
    <cellStyle name="Comma 350" xfId="31351" xr:uid="{7C439067-7477-489B-BC2F-C528BAF19075}"/>
    <cellStyle name="Comma 351" xfId="31366" xr:uid="{A3057E26-618F-46CA-AE01-C7BA4DF0249E}"/>
    <cellStyle name="Comma 352" xfId="31383" xr:uid="{C50F4127-99F1-4749-8098-2B4270F24E2C}"/>
    <cellStyle name="Comma 353" xfId="31387" xr:uid="{7CE67479-164A-4FAC-AE43-141AA71D6F77}"/>
    <cellStyle name="Comma 354" xfId="31393" xr:uid="{814A4CC9-55C4-4F3E-A559-14AAB3A483C6}"/>
    <cellStyle name="Comma 355" xfId="31386" xr:uid="{34CD9FD9-B59C-46EE-B6CB-238BDCCE50EE}"/>
    <cellStyle name="Comma 356" xfId="31392" xr:uid="{058B62A9-8D40-4B96-8C48-776A3EE416AA}"/>
    <cellStyle name="Comma 357" xfId="31385" xr:uid="{F71D138E-6783-4F90-A884-DF5A25DADAD9}"/>
    <cellStyle name="Comma 358" xfId="31404" xr:uid="{00000000-0005-0000-0000-0000BA7A0000}"/>
    <cellStyle name="Comma 359" xfId="31410" xr:uid="{00000000-0005-0000-0000-0000C07A0000}"/>
    <cellStyle name="Comma 36" xfId="3640" xr:uid="{00000000-0005-0000-0000-000067150000}"/>
    <cellStyle name="Comma 360" xfId="31416" xr:uid="{00000000-0005-0000-0000-0000C37A0000}"/>
    <cellStyle name="Comma 361" xfId="31409" xr:uid="{00000000-0005-0000-0000-0000C67A0000}"/>
    <cellStyle name="Comma 362" xfId="31405" xr:uid="{00000000-0005-0000-0000-0000C97A0000}"/>
    <cellStyle name="Comma 363" xfId="31424" xr:uid="{00000000-0005-0000-0000-0000CC7A0000}"/>
    <cellStyle name="Comma 364" xfId="31421" xr:uid="{00000000-0005-0000-0000-0000CF7A0000}"/>
    <cellStyle name="Comma 365" xfId="31423" xr:uid="{00000000-0005-0000-0000-0000D27A0000}"/>
    <cellStyle name="Comma 366" xfId="31406" xr:uid="{00000000-0005-0000-0000-0000D57A0000}"/>
    <cellStyle name="Comma 367" xfId="31429" xr:uid="{00000000-0005-0000-0000-0000D87A0000}"/>
    <cellStyle name="Comma 368" xfId="31437" xr:uid="{00000000-0005-0000-0000-0000DB7A0000}"/>
    <cellStyle name="Comma 369" xfId="31442" xr:uid="{00000000-0005-0000-0000-0000E17A0000}"/>
    <cellStyle name="Comma 37" xfId="3648" xr:uid="{00000000-0005-0000-0000-000068150000}"/>
    <cellStyle name="Comma 370" xfId="31449" xr:uid="{00000000-0005-0000-0000-0000E47A0000}"/>
    <cellStyle name="Comma 371" xfId="31441" xr:uid="{00000000-0005-0000-0000-0000E77A0000}"/>
    <cellStyle name="Comma 372" xfId="31448" xr:uid="{00000000-0005-0000-0000-0000EA7A0000}"/>
    <cellStyle name="Comma 373" xfId="31440" xr:uid="{00000000-0005-0000-0000-0000ED7A0000}"/>
    <cellStyle name="Comma 374" xfId="31447" xr:uid="{00000000-0005-0000-0000-0000F07A0000}"/>
    <cellStyle name="Comma 375" xfId="31439" xr:uid="{00000000-0005-0000-0000-0000F37A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32" xfId="31308" xr:uid="{00000000-0005-0000-0000-000004000000}"/>
    <cellStyle name="Normal 10 133" xfId="31352" xr:uid="{529CA965-1C60-4A58-90EC-B21ABE9104D2}"/>
    <cellStyle name="Normal 10 134" xfId="31384" xr:uid="{37C54885-553F-480E-919A-C0F6396EC5A6}"/>
    <cellStyle name="Normal 10 135" xfId="31407" xr:uid="{00000000-0005-0000-0000-000004000000}"/>
    <cellStyle name="Normal 10 136" xfId="31438" xr:uid="{00000000-0005-0000-0000-000004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44" xfId="31316" xr:uid="{00000000-0005-0000-0000-000005000000}"/>
    <cellStyle name="Normal 10 2 45" xfId="31360" xr:uid="{1089DAAC-4355-4BA0-B4C0-BBF2064A4839}"/>
    <cellStyle name="Normal 10 2 46" xfId="31391" xr:uid="{631DC768-0B1E-40DE-B794-94D2323579A4}"/>
    <cellStyle name="Normal 10 2 47" xfId="31414" xr:uid="{00000000-0005-0000-0000-000005000000}"/>
    <cellStyle name="Normal 10 2 48" xfId="31446"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58" xfId="31284" xr:uid="{00000000-0005-0000-0000-0000447A0000}"/>
    <cellStyle name="Normal 559" xfId="31286" xr:uid="{00000000-0005-0000-0000-000046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60" xfId="31288" xr:uid="{00000000-0005-0000-0000-0000487A0000}"/>
    <cellStyle name="Normal 561" xfId="31290" xr:uid="{00000000-0005-0000-0000-00004A7A0000}"/>
    <cellStyle name="Normal 562" xfId="31292" xr:uid="{00000000-0005-0000-0000-00004C7A0000}"/>
    <cellStyle name="Normal 563" xfId="31294" xr:uid="{00000000-0005-0000-0000-00004E7A0000}"/>
    <cellStyle name="Normal 564" xfId="31296" xr:uid="{00000000-0005-0000-0000-0000507A0000}"/>
    <cellStyle name="Normal 565" xfId="31298" xr:uid="{00000000-0005-0000-0000-0000527A0000}"/>
    <cellStyle name="Normal 566" xfId="31300" xr:uid="{00000000-0005-0000-0000-0000547A0000}"/>
    <cellStyle name="Normal 567" xfId="31302" xr:uid="{00000000-0005-0000-0000-0000567A0000}"/>
    <cellStyle name="Normal 568" xfId="31304" xr:uid="{00000000-0005-0000-0000-0000587A0000}"/>
    <cellStyle name="Normal 569" xfId="31306" xr:uid="{00000000-0005-0000-0000-00005A7A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70" xfId="31315" xr:uid="{00000000-0005-0000-0000-0000607A0000}"/>
    <cellStyle name="Normal 571" xfId="31321" xr:uid="{00000000-0005-0000-0000-0000637A0000}"/>
    <cellStyle name="Normal 572" xfId="31323" xr:uid="{00000000-0005-0000-0000-0000667A0000}"/>
    <cellStyle name="Normal 573" xfId="31325" xr:uid="{00000000-0005-0000-0000-0000697A0000}"/>
    <cellStyle name="Normal 574" xfId="31327" xr:uid="{00000000-0005-0000-0000-00006C7A0000}"/>
    <cellStyle name="Normal 575" xfId="31329" xr:uid="{00000000-0005-0000-0000-00006F7A0000}"/>
    <cellStyle name="Normal 576" xfId="31331" xr:uid="{00000000-0005-0000-0000-0000727A0000}"/>
    <cellStyle name="Normal 577" xfId="31333" xr:uid="{00000000-0005-0000-0000-0000757A0000}"/>
    <cellStyle name="Normal 578" xfId="31335" xr:uid="{00000000-0005-0000-0000-0000777A0000}"/>
    <cellStyle name="Normal 579" xfId="31337" xr:uid="{00000000-0005-0000-0000-0000797A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80" xfId="31339" xr:uid="{00000000-0005-0000-0000-00007B7A0000}"/>
    <cellStyle name="Normal 581" xfId="31341" xr:uid="{00000000-0005-0000-0000-00007D7A0000}"/>
    <cellStyle name="Normal 582" xfId="31343" xr:uid="{00000000-0005-0000-0000-00007F7A0000}"/>
    <cellStyle name="Normal 583" xfId="31345" xr:uid="{00000000-0005-0000-0000-0000817A0000}"/>
    <cellStyle name="Normal 584" xfId="31347" xr:uid="{00000000-0005-0000-0000-0000837A0000}"/>
    <cellStyle name="Normal 585" xfId="31349" xr:uid="{EFFC2550-243A-4EBE-978B-B0009062B714}"/>
    <cellStyle name="Normal 586" xfId="31359" xr:uid="{493A29D0-7953-44AA-A32C-B048E4D715C3}"/>
    <cellStyle name="Normal 587" xfId="31365" xr:uid="{DD25A6B7-05CC-4799-959A-CD413FD58703}"/>
    <cellStyle name="Normal 588" xfId="31368" xr:uid="{3783722D-7AA5-40AC-A6D6-F5A2F36CEB9C}"/>
    <cellStyle name="Normal 589" xfId="31370" xr:uid="{52D345A1-479F-4F4F-A46B-013360BB92AD}"/>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590" xfId="31372" xr:uid="{8F10D468-9F6B-4105-A950-A07680AB3548}"/>
    <cellStyle name="Normal 591" xfId="31374" xr:uid="{40499957-0DF2-489D-AF80-F521A78E65BD}"/>
    <cellStyle name="Normal 592" xfId="31376" xr:uid="{B6253551-B437-4033-A9FD-920367DA0331}"/>
    <cellStyle name="Normal 593" xfId="31378" xr:uid="{D6D7FD92-0953-41A0-AFC4-E1ACE161134E}"/>
    <cellStyle name="Normal 594" xfId="31380" xr:uid="{D8327C43-F4F3-4EC8-BAAE-5519C8C30F06}"/>
    <cellStyle name="Normal 595" xfId="31382" xr:uid="{CECBE650-B8B8-49FC-A1C0-B3243D11AF30}"/>
    <cellStyle name="Normal 596" xfId="31390" xr:uid="{A0BF199F-03BA-49C8-9B02-6BC0105C7665}"/>
    <cellStyle name="Normal 597" xfId="31395" xr:uid="{94A6C553-2943-4D32-8A0E-A8A01C77B1A5}"/>
    <cellStyle name="Normal 598" xfId="31397" xr:uid="{3AA5C1E8-05FB-46D2-994C-63417722C80F}"/>
    <cellStyle name="Normal 599" xfId="31399" xr:uid="{A45A1D90-9DCA-4F89-BC9C-279AF101562F}"/>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32" xfId="31313" xr:uid="{00000000-0005-0000-0000-00000E000000}"/>
    <cellStyle name="Normal 6 133" xfId="31357" xr:uid="{60DB0FBA-0F67-43A4-A7C5-8D863573342D}"/>
    <cellStyle name="Normal 6 134" xfId="31388" xr:uid="{E7132176-2B87-497D-80B2-65EBCC1DBF51}"/>
    <cellStyle name="Normal 6 135" xfId="31411" xr:uid="{00000000-0005-0000-0000-00000E000000}"/>
    <cellStyle name="Normal 6 136" xfId="31443" xr:uid="{00000000-0005-0000-0000-00000E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00" xfId="31401" xr:uid="{4DA6ED1B-8030-4127-8263-B8AEBA6FC73D}"/>
    <cellStyle name="Normal 601" xfId="31403" xr:uid="{00000000-0005-0000-0000-0000BB7A0000}"/>
    <cellStyle name="Normal 602" xfId="31413" xr:uid="{00000000-0005-0000-0000-0000C17A0000}"/>
    <cellStyle name="Normal 603" xfId="31418" xr:uid="{00000000-0005-0000-0000-0000C47A0000}"/>
    <cellStyle name="Normal 604" xfId="31420" xr:uid="{00000000-0005-0000-0000-0000C77A0000}"/>
    <cellStyle name="Normal 605" xfId="31415" xr:uid="{00000000-0005-0000-0000-0000CA7A0000}"/>
    <cellStyle name="Normal 606" xfId="31426" xr:uid="{00000000-0005-0000-0000-0000CD7A0000}"/>
    <cellStyle name="Normal 607" xfId="31428" xr:uid="{00000000-0005-0000-0000-0000D07A0000}"/>
    <cellStyle name="Normal 608" xfId="31431" xr:uid="{00000000-0005-0000-0000-0000D37A0000}"/>
    <cellStyle name="Normal 609" xfId="31433" xr:uid="{00000000-0005-0000-0000-0000D67A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10" xfId="31408" xr:uid="{00000000-0005-0000-0000-0000D97A0000}"/>
    <cellStyle name="Normal 611" xfId="31436" xr:uid="{00000000-0005-0000-0000-0000DC7A0000}"/>
    <cellStyle name="Normal 612" xfId="31445" xr:uid="{00000000-0005-0000-0000-0000E27A0000}"/>
    <cellStyle name="Normal 613" xfId="31451" xr:uid="{00000000-0005-0000-0000-0000E57A0000}"/>
    <cellStyle name="Normal 614" xfId="31453" xr:uid="{00000000-0005-0000-0000-0000E87A0000}"/>
    <cellStyle name="Normal 615" xfId="31455" xr:uid="{00000000-0005-0000-0000-0000EB7A0000}"/>
    <cellStyle name="Normal 616" xfId="31457" xr:uid="{00000000-0005-0000-0000-0000EE7A0000}"/>
    <cellStyle name="Normal 617" xfId="31459" xr:uid="{00000000-0005-0000-0000-0000F17A0000}"/>
    <cellStyle name="Normal 618" xfId="31461" xr:uid="{00000000-0005-0000-0000-0000F47A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61" xfId="31314" xr:uid="{00000000-0005-0000-0000-00005E7A0000}"/>
    <cellStyle name="Percent 262" xfId="31320" xr:uid="{00000000-0005-0000-0000-0000617A0000}"/>
    <cellStyle name="Percent 263" xfId="31322" xr:uid="{00000000-0005-0000-0000-0000647A0000}"/>
    <cellStyle name="Percent 264" xfId="31324" xr:uid="{00000000-0005-0000-0000-0000677A0000}"/>
    <cellStyle name="Percent 265" xfId="31326" xr:uid="{00000000-0005-0000-0000-00006A7A0000}"/>
    <cellStyle name="Percent 266" xfId="31328" xr:uid="{00000000-0005-0000-0000-00006D7A0000}"/>
    <cellStyle name="Percent 267" xfId="31330" xr:uid="{00000000-0005-0000-0000-0000707A0000}"/>
    <cellStyle name="Percent 268" xfId="31332" xr:uid="{00000000-0005-0000-0000-0000737A0000}"/>
    <cellStyle name="Percent 269" xfId="31358" xr:uid="{4FA3DAC6-A67F-4CE1-AD64-9460CCBAB627}"/>
    <cellStyle name="Percent 27" xfId="19284" xr:uid="{00000000-0005-0000-0000-0000F7730000}"/>
    <cellStyle name="Percent 270" xfId="31364" xr:uid="{F7EEB02B-2543-4F89-93AB-57C0C398CFDB}"/>
    <cellStyle name="Percent 271" xfId="31367" xr:uid="{771421C1-3AD6-4A2A-9B03-7AC76BA9CB9D}"/>
    <cellStyle name="Percent 272" xfId="31369" xr:uid="{22C5F861-B47D-4431-96DA-343603C149BC}"/>
    <cellStyle name="Percent 273" xfId="31371" xr:uid="{E3BA1D71-78DD-4A61-9773-ABE81240E9FE}"/>
    <cellStyle name="Percent 274" xfId="31373" xr:uid="{431D5053-1E99-4F68-B127-850C3304C996}"/>
    <cellStyle name="Percent 275" xfId="31375" xr:uid="{29BD4FB6-4A73-4BD8-9932-8413B60F3ACC}"/>
    <cellStyle name="Percent 276" xfId="31377" xr:uid="{707A1316-1462-4B95-9693-6E8234F8F649}"/>
    <cellStyle name="Percent 277" xfId="31379" xr:uid="{3C55DE54-B05D-4A0A-8D8F-40A3B8490B9D}"/>
    <cellStyle name="Percent 278" xfId="31381" xr:uid="{BC9517D5-6816-49D7-9645-D9AD4E26F577}"/>
    <cellStyle name="Percent 279" xfId="31389" xr:uid="{69E90A9D-0E8D-4688-80A2-501949DCF659}"/>
    <cellStyle name="Percent 28" xfId="19286" xr:uid="{00000000-0005-0000-0000-0000F8730000}"/>
    <cellStyle name="Percent 280" xfId="31394" xr:uid="{4E52BD9A-B327-4BBE-99C3-00789958EF93}"/>
    <cellStyle name="Percent 281" xfId="31396" xr:uid="{DDE1A6B3-AFEF-4329-816B-71ECB83108E1}"/>
    <cellStyle name="Percent 282" xfId="31398" xr:uid="{8B3E4D41-FD26-4F35-9F6C-5FE9B1BB6F9A}"/>
    <cellStyle name="Percent 283" xfId="31400" xr:uid="{38B2F6A8-D0EB-445F-89EE-6795E172F6D7}"/>
    <cellStyle name="Percent 284" xfId="31402" xr:uid="{49DC08D1-B2C0-458C-968A-F2A2512178BD}"/>
    <cellStyle name="Percent 285" xfId="31412" xr:uid="{00000000-0005-0000-0000-0000BF7A0000}"/>
    <cellStyle name="Percent 286" xfId="31417" xr:uid="{00000000-0005-0000-0000-0000C27A0000}"/>
    <cellStyle name="Percent 287" xfId="31419" xr:uid="{00000000-0005-0000-0000-0000C57A0000}"/>
    <cellStyle name="Percent 288" xfId="31422" xr:uid="{00000000-0005-0000-0000-0000C87A0000}"/>
    <cellStyle name="Percent 289" xfId="31425" xr:uid="{00000000-0005-0000-0000-0000CB7A0000}"/>
    <cellStyle name="Percent 29" xfId="19288" xr:uid="{00000000-0005-0000-0000-0000F9730000}"/>
    <cellStyle name="Percent 290" xfId="31427" xr:uid="{00000000-0005-0000-0000-0000CE7A0000}"/>
    <cellStyle name="Percent 291" xfId="31430" xr:uid="{00000000-0005-0000-0000-0000D17A0000}"/>
    <cellStyle name="Percent 292" xfId="31432" xr:uid="{00000000-0005-0000-0000-0000D47A0000}"/>
    <cellStyle name="Percent 293" xfId="31434" xr:uid="{00000000-0005-0000-0000-0000D77A0000}"/>
    <cellStyle name="Percent 294" xfId="31435" xr:uid="{00000000-0005-0000-0000-0000DA7A0000}"/>
    <cellStyle name="Percent 295" xfId="31444" xr:uid="{00000000-0005-0000-0000-0000E07A0000}"/>
    <cellStyle name="Percent 296" xfId="31450" xr:uid="{00000000-0005-0000-0000-0000E37A0000}"/>
    <cellStyle name="Percent 297" xfId="31452" xr:uid="{00000000-0005-0000-0000-0000E67A0000}"/>
    <cellStyle name="Percent 298" xfId="31454" xr:uid="{00000000-0005-0000-0000-0000E97A0000}"/>
    <cellStyle name="Percent 299" xfId="31456" xr:uid="{00000000-0005-0000-0000-0000EC7A0000}"/>
    <cellStyle name="Percent 3" xfId="18102" xr:uid="{00000000-0005-0000-0000-0000FA730000}"/>
    <cellStyle name="Percent 3 2" xfId="18105" xr:uid="{00000000-0005-0000-0000-0000FB730000}"/>
    <cellStyle name="Percent 30" xfId="19281" xr:uid="{00000000-0005-0000-0000-0000FC730000}"/>
    <cellStyle name="Percent 300" xfId="31458" xr:uid="{00000000-0005-0000-0000-0000EF7A0000}"/>
    <cellStyle name="Percent 301" xfId="31460" xr:uid="{00000000-0005-0000-0000-0000F27A0000}"/>
    <cellStyle name="Percent 302" xfId="31462" xr:uid="{00000000-0005-0000-0000-0000F57A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4">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s>
  <tableStyles count="0"/>
  <colors>
    <mruColors>
      <color rgb="FFF2DCDB"/>
      <color rgb="FFEEECE1"/>
      <color rgb="FFEBF1DC"/>
      <color rgb="FFDA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0</xdr:row>
      <xdr:rowOff>71438</xdr:rowOff>
    </xdr:from>
    <xdr:to>
      <xdr:col>0</xdr:col>
      <xdr:colOff>1666876</xdr:colOff>
      <xdr:row>1</xdr:row>
      <xdr:rowOff>35718</xdr:rowOff>
    </xdr:to>
    <xdr:pic>
      <xdr:nvPicPr>
        <xdr:cNvPr id="3" name="Picture 2">
          <a:extLst>
            <a:ext uri="{FF2B5EF4-FFF2-40B4-BE49-F238E27FC236}">
              <a16:creationId xmlns:a16="http://schemas.microsoft.com/office/drawing/2014/main" id="{35E2AB4D-B650-499A-B327-73DB4F2BC9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656" y="71438"/>
          <a:ext cx="1369220" cy="1178718"/>
        </a:xfrm>
        <a:prstGeom prst="rect">
          <a:avLst/>
        </a:prstGeom>
      </xdr:spPr>
    </xdr:pic>
    <xdr:clientData/>
  </xdr:twoCellAnchor>
  <xdr:twoCellAnchor editAs="oneCell">
    <xdr:from>
      <xdr:col>0</xdr:col>
      <xdr:colOff>2000250</xdr:colOff>
      <xdr:row>3</xdr:row>
      <xdr:rowOff>762000</xdr:rowOff>
    </xdr:from>
    <xdr:to>
      <xdr:col>2</xdr:col>
      <xdr:colOff>1604522</xdr:colOff>
      <xdr:row>11</xdr:row>
      <xdr:rowOff>23813</xdr:rowOff>
    </xdr:to>
    <xdr:pic>
      <xdr:nvPicPr>
        <xdr:cNvPr id="4" name="Picture 3">
          <a:extLst>
            <a:ext uri="{FF2B5EF4-FFF2-40B4-BE49-F238E27FC236}">
              <a16:creationId xmlns:a16="http://schemas.microsoft.com/office/drawing/2014/main" id="{67243A21-1963-42E7-BA2C-28E18B14CF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50" y="2964656"/>
          <a:ext cx="6724210" cy="4214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B1F41-EECA-4FD4-AD08-FC1F157C3FCC}" name="Table2" displayName="Table2" ref="A25:A28" headerRowCount="0" totalsRowShown="0" headerRowDxfId="3" dataDxfId="2" headerRowCellStyle="Normal 6" dataCellStyle="Normal 6">
  <tableColumns count="1">
    <tableColumn id="1" xr3:uid="{F6619BF7-4AC5-49FF-896F-A561602731BD}" name="Column1" headerRowDxfId="1" dataDxfId="0" headerRowCellStyle="Normal 6" dataCellStyle="Normal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view="pageBreakPreview" topLeftCell="A2" zoomScale="80" zoomScaleNormal="70" zoomScaleSheetLayoutView="80" zoomScalePageLayoutView="80" workbookViewId="0">
      <selection activeCell="A22" sqref="A22"/>
    </sheetView>
  </sheetViews>
  <sheetFormatPr defaultColWidth="9.140625" defaultRowHeight="12.75"/>
  <cols>
    <col min="1" max="1" width="53.42578125" style="46" customWidth="1"/>
    <col min="2" max="2" width="53.42578125" style="101" customWidth="1"/>
    <col min="3" max="3" width="53.42578125" style="46" customWidth="1"/>
    <col min="4" max="16384" width="9.140625" style="46"/>
  </cols>
  <sheetData>
    <row r="1" spans="1:12" s="102" customFormat="1" ht="95.25" customHeight="1">
      <c r="A1" s="755" t="s">
        <v>479</v>
      </c>
      <c r="B1" s="755"/>
      <c r="C1" s="755"/>
      <c r="D1" s="132"/>
      <c r="E1" s="132"/>
      <c r="F1" s="132"/>
      <c r="G1" s="132"/>
      <c r="H1" s="132"/>
      <c r="I1" s="132"/>
      <c r="J1" s="132"/>
      <c r="K1" s="132"/>
    </row>
    <row r="2" spans="1:12" s="104" customFormat="1" ht="9" customHeight="1">
      <c r="A2" s="131"/>
      <c r="B2" s="129"/>
      <c r="C2" s="131"/>
      <c r="D2" s="133"/>
      <c r="E2" s="133"/>
      <c r="F2" s="133"/>
      <c r="G2" s="133"/>
      <c r="H2" s="133"/>
      <c r="I2" s="133"/>
      <c r="J2" s="133"/>
      <c r="K2" s="133"/>
    </row>
    <row r="3" spans="1:12" s="103" customFormat="1" ht="68.25" customHeight="1">
      <c r="A3" s="756" t="s">
        <v>0</v>
      </c>
      <c r="B3" s="756"/>
      <c r="C3" s="756"/>
      <c r="D3" s="134"/>
      <c r="E3" s="134"/>
      <c r="F3" s="134"/>
      <c r="G3" s="134"/>
      <c r="H3" s="134"/>
      <c r="I3" s="134"/>
      <c r="J3" s="134"/>
      <c r="K3" s="134"/>
    </row>
    <row r="4" spans="1:12" s="104" customFormat="1" ht="82.5" customHeight="1">
      <c r="A4" s="757">
        <v>45717</v>
      </c>
      <c r="B4" s="757"/>
      <c r="C4" s="757"/>
      <c r="D4" s="133"/>
      <c r="E4" s="133"/>
      <c r="F4" s="133"/>
      <c r="G4" s="133"/>
      <c r="H4" s="133"/>
      <c r="I4" s="133"/>
      <c r="J4" s="133"/>
      <c r="K4" s="133"/>
    </row>
    <row r="5" spans="1:12" s="104" customFormat="1" ht="82.5" customHeight="1">
      <c r="A5" s="131"/>
      <c r="B5" s="129"/>
      <c r="C5" s="131"/>
      <c r="D5" s="133" t="s">
        <v>1</v>
      </c>
      <c r="E5" s="133"/>
      <c r="F5" s="133"/>
      <c r="G5" s="133"/>
      <c r="H5" s="133"/>
      <c r="I5" s="133"/>
      <c r="J5" s="133"/>
      <c r="K5" s="133"/>
    </row>
    <row r="6" spans="1:12" s="104" customFormat="1" ht="82.5" customHeight="1">
      <c r="A6" s="131"/>
      <c r="B6" s="135"/>
      <c r="C6"/>
      <c r="D6" s="133" t="s">
        <v>1</v>
      </c>
      <c r="E6" s="133"/>
      <c r="F6" s="133"/>
      <c r="G6" s="133"/>
      <c r="H6" s="133"/>
      <c r="I6" s="133"/>
      <c r="J6" s="133"/>
      <c r="K6" s="133"/>
    </row>
    <row r="7" spans="1:12" s="104" customFormat="1" ht="82.5" customHeight="1">
      <c r="A7" s="131"/>
      <c r="B7" s="129"/>
      <c r="C7" s="131"/>
      <c r="D7" s="133"/>
      <c r="E7" s="133"/>
      <c r="F7" s="133"/>
      <c r="G7" s="133"/>
      <c r="H7" s="133"/>
      <c r="I7" s="133"/>
      <c r="J7" s="133"/>
      <c r="K7" s="133"/>
    </row>
    <row r="8" spans="1:12" ht="15">
      <c r="A8" s="131"/>
      <c r="B8" s="131"/>
      <c r="C8" s="131"/>
      <c r="D8" s="118"/>
      <c r="E8" s="118"/>
      <c r="F8" s="118"/>
      <c r="G8" s="118"/>
      <c r="H8" s="118"/>
      <c r="I8" s="118"/>
      <c r="J8" s="118"/>
      <c r="K8" s="118"/>
      <c r="L8" s="118"/>
    </row>
    <row r="9" spans="1:12" ht="15">
      <c r="A9" s="131"/>
      <c r="B9" s="131"/>
      <c r="C9" s="131"/>
      <c r="D9" s="118"/>
      <c r="E9" s="118"/>
      <c r="F9" s="118"/>
      <c r="G9" s="118"/>
      <c r="H9" s="118"/>
      <c r="I9" s="118"/>
      <c r="J9" s="118"/>
      <c r="K9" s="118"/>
      <c r="L9" s="118"/>
    </row>
    <row r="10" spans="1:12" ht="15">
      <c r="A10" s="131"/>
      <c r="B10" s="131"/>
      <c r="C10" s="131"/>
      <c r="D10" s="118"/>
      <c r="E10" s="118"/>
      <c r="F10" s="118"/>
      <c r="G10" s="118"/>
      <c r="H10" s="118"/>
      <c r="I10" s="118"/>
      <c r="J10" s="118"/>
      <c r="K10" s="118"/>
      <c r="L10" s="118"/>
    </row>
    <row r="11" spans="1:12" ht="15">
      <c r="A11" s="131"/>
      <c r="B11" s="131"/>
      <c r="C11" s="131"/>
      <c r="D11" s="118"/>
      <c r="E11" s="118"/>
      <c r="F11" s="118"/>
      <c r="G11" s="118"/>
      <c r="H11" s="118"/>
      <c r="I11" s="118"/>
      <c r="J11" s="118"/>
      <c r="K11" s="118"/>
      <c r="L11" s="118"/>
    </row>
    <row r="12" spans="1:12">
      <c r="A12" s="118"/>
      <c r="B12" s="136"/>
      <c r="C12" s="118"/>
      <c r="D12" s="118"/>
      <c r="E12" s="118"/>
      <c r="F12" s="118"/>
      <c r="G12" s="118"/>
      <c r="H12" s="118"/>
      <c r="I12" s="118"/>
      <c r="J12" s="118"/>
      <c r="K12" s="118"/>
      <c r="L12" s="118"/>
    </row>
    <row r="13" spans="1:12">
      <c r="A13" s="118"/>
      <c r="B13" s="136"/>
      <c r="C13" s="118"/>
      <c r="D13" s="118"/>
      <c r="E13" s="118"/>
      <c r="F13" s="118"/>
      <c r="G13" s="118"/>
      <c r="H13" s="118"/>
      <c r="I13" s="118"/>
      <c r="J13" s="118"/>
      <c r="K13" s="118"/>
      <c r="L13" s="118"/>
    </row>
    <row r="14" spans="1:12">
      <c r="A14" s="118"/>
      <c r="B14" s="136"/>
      <c r="C14" s="118"/>
      <c r="D14" s="118"/>
      <c r="E14" s="118"/>
      <c r="F14" s="118"/>
      <c r="G14" s="118"/>
      <c r="H14" s="118"/>
      <c r="I14" s="118"/>
      <c r="J14" s="118"/>
      <c r="K14" s="118"/>
      <c r="L14" s="118"/>
    </row>
    <row r="15" spans="1:12">
      <c r="A15" s="118"/>
      <c r="B15" s="136"/>
      <c r="C15" s="118"/>
      <c r="D15" s="118"/>
      <c r="E15" s="118"/>
      <c r="F15" s="118"/>
      <c r="G15" s="118"/>
      <c r="H15" s="118"/>
      <c r="I15" s="118"/>
      <c r="J15" s="118"/>
      <c r="K15" s="118"/>
      <c r="L15" s="118"/>
    </row>
    <row r="16" spans="1:12">
      <c r="A16" s="118"/>
      <c r="B16" s="136"/>
      <c r="C16" s="118"/>
      <c r="D16" s="118"/>
      <c r="E16" s="118"/>
      <c r="F16" s="118"/>
      <c r="G16" s="118"/>
      <c r="H16" s="118"/>
      <c r="I16" s="118"/>
      <c r="J16" s="118"/>
      <c r="K16" s="118"/>
      <c r="L16" s="118"/>
    </row>
    <row r="17" spans="1:12">
      <c r="A17" s="118"/>
      <c r="B17" s="136"/>
      <c r="C17" s="118"/>
      <c r="D17" s="118"/>
      <c r="E17" s="118"/>
      <c r="F17" s="118"/>
      <c r="G17" s="118"/>
      <c r="H17" s="118"/>
      <c r="I17" s="118"/>
      <c r="J17" s="118"/>
      <c r="K17" s="118"/>
      <c r="L17" s="118"/>
    </row>
    <row r="18" spans="1:12">
      <c r="A18" s="118"/>
      <c r="B18" s="136"/>
      <c r="C18" s="118"/>
      <c r="D18" s="118"/>
      <c r="E18" s="118"/>
      <c r="F18" s="118"/>
      <c r="G18" s="118"/>
      <c r="H18" s="118"/>
      <c r="I18" s="118"/>
      <c r="J18" s="118"/>
      <c r="K18" s="118"/>
      <c r="L18" s="118"/>
    </row>
    <row r="19" spans="1:12">
      <c r="A19" s="118"/>
      <c r="B19" s="136"/>
      <c r="C19" s="118"/>
      <c r="D19" s="118"/>
      <c r="E19" s="118"/>
      <c r="F19" s="118"/>
      <c r="G19" s="118"/>
      <c r="H19" s="118"/>
      <c r="I19" s="118"/>
      <c r="J19" s="118"/>
      <c r="K19" s="118"/>
      <c r="L19" s="118"/>
    </row>
    <row r="20" spans="1:12">
      <c r="A20" s="118"/>
      <c r="B20" s="136"/>
      <c r="C20" s="118"/>
      <c r="D20" s="118"/>
      <c r="E20" s="118"/>
      <c r="F20" s="118"/>
      <c r="G20" s="118"/>
      <c r="H20" s="118"/>
      <c r="I20" s="118"/>
      <c r="J20" s="118"/>
      <c r="K20" s="118"/>
      <c r="L20" s="118"/>
    </row>
    <row r="21" spans="1:12">
      <c r="A21" s="118"/>
      <c r="B21" s="136"/>
      <c r="C21" s="118"/>
      <c r="D21" s="118"/>
      <c r="E21" s="118"/>
      <c r="F21" s="118"/>
      <c r="G21" s="118"/>
      <c r="H21" s="118"/>
      <c r="I21" s="118"/>
      <c r="J21" s="118"/>
      <c r="K21" s="118"/>
      <c r="L21" s="118"/>
    </row>
    <row r="22" spans="1:12">
      <c r="A22" s="118"/>
      <c r="B22" s="136"/>
      <c r="C22" s="118"/>
      <c r="D22" s="118"/>
      <c r="E22" s="118"/>
      <c r="F22" s="118"/>
      <c r="G22" s="118"/>
      <c r="H22" s="118"/>
      <c r="I22" s="118"/>
      <c r="J22" s="118"/>
      <c r="K22" s="118"/>
      <c r="L22" s="118"/>
    </row>
    <row r="23" spans="1:12">
      <c r="A23" s="118"/>
      <c r="B23" s="136"/>
      <c r="C23" s="118"/>
      <c r="D23" s="118"/>
      <c r="E23" s="118"/>
      <c r="F23" s="118"/>
      <c r="G23" s="118"/>
      <c r="H23" s="118"/>
      <c r="I23" s="118"/>
      <c r="J23" s="118"/>
      <c r="K23" s="118"/>
      <c r="L23" s="118"/>
    </row>
    <row r="24" spans="1:12">
      <c r="A24" s="118"/>
      <c r="B24" s="136"/>
      <c r="C24" s="118"/>
      <c r="D24" s="118"/>
      <c r="E24" s="118"/>
      <c r="F24" s="118"/>
      <c r="G24" s="118"/>
      <c r="H24" s="118"/>
      <c r="I24" s="118"/>
      <c r="J24" s="118"/>
      <c r="K24" s="118"/>
      <c r="L24" s="118"/>
    </row>
    <row r="25" spans="1:12">
      <c r="A25" s="118"/>
      <c r="B25" s="136"/>
      <c r="C25" s="118"/>
      <c r="D25" s="118"/>
      <c r="E25" s="118"/>
      <c r="F25" s="118"/>
      <c r="G25" s="118"/>
      <c r="H25" s="118"/>
      <c r="I25" s="118"/>
      <c r="J25" s="118"/>
      <c r="K25" s="118"/>
      <c r="L25" s="118"/>
    </row>
    <row r="26" spans="1:12">
      <c r="A26" s="118"/>
      <c r="B26" s="136"/>
      <c r="C26" s="118"/>
      <c r="D26" s="118"/>
      <c r="E26" s="118"/>
      <c r="F26" s="118"/>
      <c r="G26" s="118"/>
      <c r="H26" s="118"/>
      <c r="I26" s="118"/>
      <c r="J26" s="118"/>
      <c r="K26" s="118"/>
      <c r="L26" s="118"/>
    </row>
    <row r="27" spans="1:12">
      <c r="A27" s="118"/>
      <c r="B27" s="136"/>
      <c r="C27" s="118"/>
      <c r="D27" s="118"/>
      <c r="E27" s="118"/>
      <c r="F27" s="118"/>
      <c r="G27" s="118"/>
      <c r="H27" s="118"/>
      <c r="I27" s="118"/>
      <c r="J27" s="118"/>
      <c r="K27" s="118"/>
      <c r="L27" s="118"/>
    </row>
    <row r="28" spans="1:12">
      <c r="A28" s="118"/>
      <c r="B28" s="136"/>
      <c r="C28" s="118"/>
      <c r="D28" s="118"/>
      <c r="E28" s="118"/>
      <c r="F28" s="118"/>
      <c r="G28" s="118"/>
      <c r="H28" s="118"/>
      <c r="I28" s="118"/>
      <c r="J28" s="118"/>
      <c r="K28" s="118"/>
      <c r="L28" s="118"/>
    </row>
    <row r="29" spans="1:12">
      <c r="A29" s="118"/>
      <c r="B29" s="136"/>
      <c r="C29" s="118"/>
      <c r="D29" s="118"/>
      <c r="E29" s="118"/>
      <c r="F29" s="118"/>
      <c r="G29" s="118"/>
      <c r="H29" s="118"/>
      <c r="I29" s="118"/>
      <c r="J29" s="118"/>
      <c r="K29" s="118"/>
      <c r="L29" s="118"/>
    </row>
    <row r="30" spans="1:12">
      <c r="A30" s="118"/>
      <c r="B30" s="136"/>
      <c r="C30" s="118"/>
      <c r="D30" s="118"/>
      <c r="E30" s="118"/>
      <c r="F30" s="118"/>
      <c r="G30" s="118"/>
      <c r="H30" s="118"/>
      <c r="I30" s="118"/>
      <c r="J30" s="118"/>
      <c r="K30" s="118"/>
      <c r="L30" s="118"/>
    </row>
    <row r="31" spans="1:12">
      <c r="A31" s="118"/>
      <c r="B31" s="136"/>
      <c r="C31" s="118"/>
      <c r="D31" s="118"/>
      <c r="E31" s="118"/>
      <c r="F31" s="118"/>
      <c r="G31" s="118"/>
      <c r="H31" s="118"/>
      <c r="I31" s="118"/>
      <c r="J31" s="118"/>
      <c r="K31" s="118"/>
      <c r="L31" s="118"/>
    </row>
    <row r="32" spans="1:12">
      <c r="A32" s="118"/>
      <c r="B32" s="136"/>
      <c r="C32" s="118"/>
      <c r="D32" s="118"/>
      <c r="E32" s="118"/>
      <c r="F32" s="118"/>
      <c r="G32" s="118"/>
      <c r="H32" s="118"/>
      <c r="I32" s="118"/>
      <c r="J32" s="118"/>
      <c r="K32" s="118"/>
      <c r="L32" s="118"/>
    </row>
    <row r="33" spans="1:12">
      <c r="A33" s="118"/>
      <c r="B33" s="136"/>
      <c r="C33" s="118"/>
      <c r="D33" s="118"/>
      <c r="E33" s="118"/>
      <c r="F33" s="118"/>
      <c r="G33" s="118"/>
      <c r="H33" s="118"/>
      <c r="I33" s="118"/>
      <c r="J33" s="118"/>
      <c r="K33" s="118"/>
      <c r="L33" s="118"/>
    </row>
    <row r="34" spans="1:12">
      <c r="A34" s="118"/>
      <c r="B34" s="136"/>
      <c r="C34" s="118"/>
      <c r="D34" s="118"/>
      <c r="E34" s="118"/>
      <c r="F34" s="118"/>
      <c r="G34" s="118"/>
      <c r="H34" s="118"/>
      <c r="I34" s="118"/>
      <c r="J34" s="118"/>
      <c r="K34" s="118"/>
      <c r="L34" s="118"/>
    </row>
  </sheetData>
  <mergeCells count="3">
    <mergeCell ref="A1:C1"/>
    <mergeCell ref="A3:C3"/>
    <mergeCell ref="A4:C4"/>
  </mergeCells>
  <printOptions horizontalCentered="1"/>
  <pageMargins left="0.25" right="0.25" top="0.75" bottom="0.75" header="0.3" footer="0.3"/>
  <pageSetup scale="81" orientation="landscape" r:id="rId1"/>
  <headerFooter>
    <oddFooter>&amp;C&amp;"-,Regular"&amp;11MEEI Bulletins Vol 62 No. 3</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B32"/>
  <sheetViews>
    <sheetView view="pageLayout" topLeftCell="A10" zoomScaleNormal="100" workbookViewId="0">
      <selection activeCell="A22" sqref="A22"/>
    </sheetView>
  </sheetViews>
  <sheetFormatPr defaultColWidth="8.85546875" defaultRowHeight="12.75"/>
  <cols>
    <col min="1" max="1" width="19.42578125" customWidth="1"/>
    <col min="2" max="2" width="131.42578125" customWidth="1"/>
  </cols>
  <sheetData>
    <row r="1" spans="1:2" ht="25.5" customHeight="1" thickTop="1" thickBot="1">
      <c r="A1" s="758" t="s">
        <v>58</v>
      </c>
      <c r="B1" s="759"/>
    </row>
    <row r="2" spans="1:2" s="103" customFormat="1" ht="7.5" customHeight="1" thickTop="1">
      <c r="A2" s="760"/>
      <c r="B2" s="760"/>
    </row>
    <row r="3" spans="1:2" ht="23.25" customHeight="1">
      <c r="B3" s="117"/>
    </row>
    <row r="4" spans="1:2" s="116" customFormat="1" ht="47.25" customHeight="1">
      <c r="A4" s="762" t="s">
        <v>59</v>
      </c>
      <c r="B4" s="762"/>
    </row>
    <row r="5" spans="1:2" s="116" customFormat="1" ht="60.75" customHeight="1">
      <c r="A5" s="762" t="s">
        <v>60</v>
      </c>
      <c r="B5" s="762"/>
    </row>
    <row r="6" spans="1:2" s="116" customFormat="1" ht="46.5" customHeight="1">
      <c r="A6" s="762" t="s">
        <v>61</v>
      </c>
      <c r="B6" s="762"/>
    </row>
    <row r="7" spans="1:2">
      <c r="A7" s="12"/>
      <c r="B7" s="12"/>
    </row>
    <row r="8" spans="1:2" ht="14.45" customHeight="1">
      <c r="A8" s="762" t="s">
        <v>62</v>
      </c>
      <c r="B8" s="762"/>
    </row>
    <row r="32" spans="1:2" ht="27.95" customHeight="1">
      <c r="A32" s="761" t="s">
        <v>505</v>
      </c>
      <c r="B32" s="761"/>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90" orientation="landscape" r:id="rId1"/>
  <headerFooter>
    <oddFooter>&amp;C&amp;"-,Regular"&amp;11MEEI Bulletins Vol 62 No. 3</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pageSetUpPr fitToPage="1"/>
  </sheetPr>
  <dimension ref="A1:N42"/>
  <sheetViews>
    <sheetView view="pageLayout" zoomScale="80" zoomScaleNormal="100" zoomScalePageLayoutView="80" workbookViewId="0">
      <selection activeCell="A22" sqref="A22"/>
    </sheetView>
  </sheetViews>
  <sheetFormatPr defaultColWidth="9.140625" defaultRowHeight="12.75"/>
  <cols>
    <col min="1" max="1" width="1.140625" style="101" customWidth="1"/>
    <col min="2" max="2" width="52.140625" style="46" customWidth="1"/>
    <col min="3" max="3" width="11.7109375" style="101" customWidth="1"/>
    <col min="4" max="4" width="74.42578125" style="46" customWidth="1"/>
    <col min="5" max="16384" width="9.140625" style="46"/>
  </cols>
  <sheetData>
    <row r="1" spans="1:14" s="102" customFormat="1" ht="25.5" customHeight="1" thickTop="1" thickBot="1">
      <c r="A1" s="758" t="s">
        <v>2</v>
      </c>
      <c r="B1" s="766"/>
      <c r="C1" s="766"/>
      <c r="D1" s="759"/>
    </row>
    <row r="2" spans="1:14" s="103" customFormat="1" ht="7.5" customHeight="1" thickTop="1">
      <c r="A2" s="775"/>
      <c r="B2" s="775"/>
      <c r="C2" s="775"/>
      <c r="D2" s="775"/>
    </row>
    <row r="3" spans="1:14" s="104" customFormat="1" ht="9.75" customHeight="1">
      <c r="A3" s="776"/>
      <c r="B3" s="776"/>
      <c r="C3" s="776"/>
      <c r="D3" s="776"/>
    </row>
    <row r="4" spans="1:14" s="104" customFormat="1" ht="9.75" customHeight="1">
      <c r="A4" s="119"/>
      <c r="B4" s="120"/>
      <c r="C4" s="121"/>
      <c r="D4" s="155" t="s">
        <v>3</v>
      </c>
    </row>
    <row r="5" spans="1:14" s="104" customFormat="1" ht="9.75" customHeight="1">
      <c r="A5" s="119"/>
      <c r="B5" s="120"/>
      <c r="C5" s="121"/>
      <c r="D5" s="156" t="s">
        <v>4</v>
      </c>
    </row>
    <row r="6" spans="1:14" s="104" customFormat="1" ht="9.75" customHeight="1">
      <c r="A6" s="232"/>
      <c r="B6" s="114"/>
      <c r="C6" s="115"/>
      <c r="D6" s="114"/>
    </row>
    <row r="7" spans="1:14" s="104" customFormat="1" ht="18" customHeight="1">
      <c r="A7" s="122"/>
      <c r="B7" s="767" t="s">
        <v>5</v>
      </c>
      <c r="C7" s="157" t="s">
        <v>6</v>
      </c>
      <c r="D7" s="158" t="s">
        <v>7</v>
      </c>
    </row>
    <row r="8" spans="1:14" s="104" customFormat="1" ht="18" customHeight="1">
      <c r="A8" s="122"/>
      <c r="B8" s="768"/>
      <c r="C8" s="159" t="s">
        <v>8</v>
      </c>
      <c r="D8" s="160" t="s">
        <v>9</v>
      </c>
    </row>
    <row r="9" spans="1:14" s="104" customFormat="1" ht="9.75" customHeight="1">
      <c r="A9" s="233"/>
      <c r="B9" s="124"/>
      <c r="C9" s="125"/>
      <c r="D9" s="114"/>
    </row>
    <row r="10" spans="1:14" s="104" customFormat="1" ht="18" customHeight="1">
      <c r="A10" s="123"/>
      <c r="B10" s="769" t="s">
        <v>10</v>
      </c>
      <c r="C10" s="161" t="s">
        <v>11</v>
      </c>
      <c r="D10" s="162" t="s">
        <v>12</v>
      </c>
    </row>
    <row r="11" spans="1:14" s="104" customFormat="1" ht="18" customHeight="1">
      <c r="A11" s="123"/>
      <c r="B11" s="770"/>
      <c r="C11" s="163" t="s">
        <v>13</v>
      </c>
      <c r="D11" s="164" t="s">
        <v>14</v>
      </c>
    </row>
    <row r="12" spans="1:14" s="104" customFormat="1" ht="18" customHeight="1">
      <c r="A12" s="123"/>
      <c r="B12" s="770"/>
      <c r="C12" s="165" t="s">
        <v>15</v>
      </c>
      <c r="D12" s="166" t="s">
        <v>16</v>
      </c>
    </row>
    <row r="13" spans="1:14" s="104" customFormat="1" ht="18" customHeight="1">
      <c r="A13" s="123"/>
      <c r="B13" s="770"/>
      <c r="C13" s="167" t="s">
        <v>17</v>
      </c>
      <c r="D13" s="168" t="s">
        <v>18</v>
      </c>
    </row>
    <row r="14" spans="1:14" s="104" customFormat="1" ht="18" customHeight="1">
      <c r="A14" s="123"/>
      <c r="B14" s="770"/>
      <c r="C14" s="169" t="s">
        <v>19</v>
      </c>
      <c r="D14" s="170" t="s">
        <v>20</v>
      </c>
    </row>
    <row r="15" spans="1:14" s="104" customFormat="1" ht="18" customHeight="1">
      <c r="A15" s="123"/>
      <c r="B15" s="770"/>
      <c r="C15" s="171" t="s">
        <v>21</v>
      </c>
      <c r="D15" s="172" t="s">
        <v>22</v>
      </c>
      <c r="E15" s="112"/>
      <c r="F15" s="112"/>
      <c r="G15" s="112"/>
      <c r="H15" s="112"/>
      <c r="I15" s="112"/>
      <c r="J15" s="112"/>
      <c r="K15" s="112"/>
      <c r="L15" s="112"/>
      <c r="M15" s="112"/>
      <c r="N15" s="112"/>
    </row>
    <row r="16" spans="1:14" s="104" customFormat="1" ht="9.75" customHeight="1">
      <c r="A16" s="234"/>
      <c r="B16" s="124"/>
      <c r="C16" s="125"/>
      <c r="D16" s="114"/>
      <c r="E16" s="112"/>
      <c r="F16" s="112"/>
      <c r="G16" s="112"/>
      <c r="H16" s="112"/>
      <c r="I16" s="112"/>
      <c r="J16" s="112"/>
      <c r="K16" s="112"/>
      <c r="L16" s="112"/>
      <c r="M16" s="112"/>
      <c r="N16" s="112"/>
    </row>
    <row r="17" spans="1:4" s="104" customFormat="1" ht="18" customHeight="1">
      <c r="A17" s="126"/>
      <c r="B17" s="771" t="s">
        <v>23</v>
      </c>
      <c r="C17" s="173" t="s">
        <v>24</v>
      </c>
      <c r="D17" s="174" t="s">
        <v>25</v>
      </c>
    </row>
    <row r="18" spans="1:4" s="104" customFormat="1" ht="18" customHeight="1">
      <c r="A18" s="126"/>
      <c r="B18" s="772"/>
      <c r="C18" s="173" t="s">
        <v>26</v>
      </c>
      <c r="D18" s="174" t="s">
        <v>27</v>
      </c>
    </row>
    <row r="19" spans="1:4" ht="9.75" customHeight="1">
      <c r="A19" s="235"/>
      <c r="B19" s="124"/>
      <c r="C19" s="125"/>
      <c r="D19" s="114"/>
    </row>
    <row r="20" spans="1:4" ht="18" customHeight="1">
      <c r="A20" s="127"/>
      <c r="B20" s="773" t="s">
        <v>28</v>
      </c>
      <c r="C20" s="175" t="s">
        <v>29</v>
      </c>
      <c r="D20" s="176" t="s">
        <v>30</v>
      </c>
    </row>
    <row r="21" spans="1:4" ht="18" customHeight="1">
      <c r="A21" s="127"/>
      <c r="B21" s="774"/>
      <c r="C21" s="181" t="s">
        <v>481</v>
      </c>
      <c r="D21" s="176" t="s">
        <v>31</v>
      </c>
    </row>
    <row r="22" spans="1:4" ht="18" customHeight="1">
      <c r="A22" s="127"/>
      <c r="B22" s="774"/>
      <c r="C22" s="177" t="s">
        <v>32</v>
      </c>
      <c r="D22" s="178" t="s">
        <v>33</v>
      </c>
    </row>
    <row r="23" spans="1:4" ht="18" customHeight="1">
      <c r="A23" s="127"/>
      <c r="B23" s="774"/>
      <c r="C23" s="179" t="s">
        <v>34</v>
      </c>
      <c r="D23" s="180" t="s">
        <v>35</v>
      </c>
    </row>
    <row r="24" spans="1:4" ht="18" customHeight="1">
      <c r="A24" s="127"/>
      <c r="B24" s="774"/>
      <c r="C24" s="179" t="s">
        <v>36</v>
      </c>
      <c r="D24" s="180" t="s">
        <v>37</v>
      </c>
    </row>
    <row r="25" spans="1:4" ht="18" customHeight="1">
      <c r="A25" s="127"/>
      <c r="B25" s="774"/>
      <c r="C25" s="181" t="s">
        <v>38</v>
      </c>
      <c r="D25" s="182" t="s">
        <v>39</v>
      </c>
    </row>
    <row r="26" spans="1:4" ht="18" customHeight="1">
      <c r="A26" s="127"/>
      <c r="B26" s="774"/>
      <c r="C26" s="181" t="s">
        <v>40</v>
      </c>
      <c r="D26" s="182" t="s">
        <v>41</v>
      </c>
    </row>
    <row r="27" spans="1:4" ht="18" customHeight="1">
      <c r="A27" s="127"/>
      <c r="B27" s="774"/>
      <c r="C27" s="181" t="s">
        <v>42</v>
      </c>
      <c r="D27" s="182" t="s">
        <v>43</v>
      </c>
    </row>
    <row r="28" spans="1:4" ht="9.75" customHeight="1">
      <c r="A28" s="236"/>
      <c r="B28" s="124"/>
      <c r="C28" s="125"/>
      <c r="D28" s="114"/>
    </row>
    <row r="29" spans="1:4" ht="18.75" customHeight="1">
      <c r="A29" s="128"/>
      <c r="B29" s="763" t="s">
        <v>44</v>
      </c>
      <c r="C29" s="183" t="s">
        <v>45</v>
      </c>
      <c r="D29" s="184" t="s">
        <v>46</v>
      </c>
    </row>
    <row r="30" spans="1:4" ht="18.75" customHeight="1">
      <c r="A30" s="128"/>
      <c r="B30" s="764"/>
      <c r="C30" s="185" t="s">
        <v>47</v>
      </c>
      <c r="D30" s="186" t="s">
        <v>48</v>
      </c>
    </row>
    <row r="31" spans="1:4" ht="18" customHeight="1">
      <c r="A31" s="128"/>
      <c r="B31" s="764"/>
      <c r="C31" s="187" t="s">
        <v>49</v>
      </c>
      <c r="D31" s="191" t="s">
        <v>474</v>
      </c>
    </row>
    <row r="32" spans="1:4" ht="18" customHeight="1">
      <c r="A32" s="128"/>
      <c r="B32" s="764"/>
      <c r="C32" s="188" t="s">
        <v>50</v>
      </c>
      <c r="D32" s="189" t="s">
        <v>51</v>
      </c>
    </row>
    <row r="33" spans="1:4" ht="18" customHeight="1">
      <c r="A33" s="128"/>
      <c r="B33" s="764"/>
      <c r="C33" s="190" t="s">
        <v>52</v>
      </c>
      <c r="D33" s="191" t="s">
        <v>53</v>
      </c>
    </row>
    <row r="34" spans="1:4" ht="18" customHeight="1">
      <c r="A34" s="128"/>
      <c r="B34" s="764"/>
      <c r="C34" s="190" t="s">
        <v>54</v>
      </c>
      <c r="D34" s="191" t="s">
        <v>55</v>
      </c>
    </row>
    <row r="35" spans="1:4" ht="18" customHeight="1">
      <c r="A35" s="128"/>
      <c r="B35" s="764"/>
      <c r="C35" s="190" t="s">
        <v>56</v>
      </c>
      <c r="D35" s="191" t="s">
        <v>57</v>
      </c>
    </row>
    <row r="36" spans="1:4" s="118" customFormat="1" ht="9.75" customHeight="1">
      <c r="A36" s="129"/>
      <c r="B36" s="130"/>
      <c r="C36" s="131"/>
      <c r="D36" s="131"/>
    </row>
    <row r="37" spans="1:4" s="118" customFormat="1" ht="15">
      <c r="A37" s="129"/>
      <c r="B37" s="765"/>
      <c r="C37" s="131"/>
      <c r="D37" s="131"/>
    </row>
    <row r="38" spans="1:4" s="118" customFormat="1" ht="15">
      <c r="A38" s="129"/>
      <c r="B38" s="765"/>
      <c r="C38" s="131"/>
      <c r="D38" s="131"/>
    </row>
    <row r="39" spans="1:4" ht="15">
      <c r="A39" s="115"/>
      <c r="B39" s="114"/>
      <c r="C39" s="114"/>
      <c r="D39" s="114"/>
    </row>
    <row r="40" spans="1:4" ht="15">
      <c r="A40" s="115"/>
      <c r="B40" s="114"/>
      <c r="C40" s="114"/>
      <c r="D40" s="114"/>
    </row>
    <row r="41" spans="1:4" ht="15">
      <c r="A41" s="115"/>
      <c r="B41" s="114"/>
      <c r="C41" s="114"/>
      <c r="D41" s="114"/>
    </row>
    <row r="42" spans="1:4" ht="15">
      <c r="A42" s="115"/>
      <c r="B42" s="114"/>
      <c r="C42" s="114"/>
      <c r="D42" s="114"/>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89" orientation="landscape" r:id="rId1"/>
  <headerFooter>
    <oddFooter>&amp;C&amp;"-,Regular"&amp;11MEEI Bulletins Vol 62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pageSetUpPr fitToPage="1"/>
  </sheetPr>
  <dimension ref="A1:P79"/>
  <sheetViews>
    <sheetView view="pageBreakPreview" topLeftCell="A4" zoomScale="60" zoomScaleNormal="100" workbookViewId="0">
      <selection activeCell="A22" sqref="A22"/>
    </sheetView>
  </sheetViews>
  <sheetFormatPr defaultColWidth="9.140625" defaultRowHeight="12.75"/>
  <cols>
    <col min="1" max="1" width="16" style="46" customWidth="1"/>
    <col min="2" max="2" width="3.140625" style="101" customWidth="1"/>
    <col min="3" max="3" width="49.42578125" style="46" customWidth="1"/>
    <col min="4" max="4" width="15" style="46" customWidth="1"/>
    <col min="5" max="5" width="3.140625" style="101" customWidth="1"/>
    <col min="6" max="6" width="76.140625" style="46" customWidth="1"/>
    <col min="7" max="16384" width="9.140625" style="46"/>
  </cols>
  <sheetData>
    <row r="1" spans="1:8" ht="25.5" customHeight="1" thickTop="1" thickBot="1">
      <c r="A1" s="777" t="s">
        <v>63</v>
      </c>
      <c r="B1" s="778"/>
      <c r="C1" s="778"/>
      <c r="D1" s="778"/>
      <c r="E1" s="778"/>
      <c r="F1" s="779"/>
    </row>
    <row r="2" spans="1:8" s="103" customFormat="1" ht="16.5" customHeight="1" thickTop="1" thickBot="1">
      <c r="A2" s="780" t="s">
        <v>64</v>
      </c>
      <c r="B2" s="781"/>
      <c r="C2" s="781"/>
      <c r="D2" s="781"/>
      <c r="E2" s="781"/>
      <c r="F2" s="782"/>
    </row>
    <row r="3" spans="1:8" s="104" customFormat="1" ht="14.25" customHeight="1" thickTop="1">
      <c r="A3" s="192" t="s">
        <v>65</v>
      </c>
      <c r="B3" s="193" t="s">
        <v>66</v>
      </c>
      <c r="C3" s="192" t="s">
        <v>67</v>
      </c>
      <c r="D3" s="192" t="s">
        <v>182</v>
      </c>
      <c r="E3" s="193" t="s">
        <v>66</v>
      </c>
      <c r="F3" s="192" t="s">
        <v>183</v>
      </c>
      <c r="G3" s="113"/>
      <c r="H3" s="113"/>
    </row>
    <row r="4" spans="1:8" s="104" customFormat="1" ht="14.25" customHeight="1">
      <c r="A4" s="192" t="s">
        <v>70</v>
      </c>
      <c r="B4" s="193" t="s">
        <v>66</v>
      </c>
      <c r="C4" s="192" t="s">
        <v>71</v>
      </c>
      <c r="D4" s="192" t="s">
        <v>68</v>
      </c>
      <c r="E4" s="193" t="s">
        <v>66</v>
      </c>
      <c r="F4" s="192" t="s">
        <v>69</v>
      </c>
      <c r="G4" s="113"/>
      <c r="H4" s="113"/>
    </row>
    <row r="5" spans="1:8" s="104" customFormat="1" ht="14.25" customHeight="1">
      <c r="A5" s="192" t="s">
        <v>74</v>
      </c>
      <c r="B5" s="193" t="s">
        <v>66</v>
      </c>
      <c r="C5" s="192" t="s">
        <v>75</v>
      </c>
      <c r="D5" s="192" t="s">
        <v>72</v>
      </c>
      <c r="E5" s="193" t="s">
        <v>66</v>
      </c>
      <c r="F5" s="192" t="s">
        <v>73</v>
      </c>
      <c r="G5" s="113"/>
      <c r="H5" s="113"/>
    </row>
    <row r="6" spans="1:8" s="104" customFormat="1" ht="14.25" customHeight="1">
      <c r="A6" s="82" t="s">
        <v>78</v>
      </c>
      <c r="B6" s="193" t="s">
        <v>66</v>
      </c>
      <c r="C6" s="82" t="s">
        <v>79</v>
      </c>
      <c r="D6" s="192" t="s">
        <v>76</v>
      </c>
      <c r="E6" s="193" t="s">
        <v>66</v>
      </c>
      <c r="F6" s="192" t="s">
        <v>77</v>
      </c>
    </row>
    <row r="7" spans="1:8" s="104" customFormat="1" ht="14.25" customHeight="1">
      <c r="A7" s="192" t="s">
        <v>82</v>
      </c>
      <c r="B7" s="193" t="s">
        <v>66</v>
      </c>
      <c r="C7" s="192" t="s">
        <v>83</v>
      </c>
      <c r="D7" s="82" t="s">
        <v>231</v>
      </c>
      <c r="E7" s="193" t="s">
        <v>66</v>
      </c>
      <c r="F7" s="82" t="s">
        <v>232</v>
      </c>
    </row>
    <row r="8" spans="1:8" s="104" customFormat="1" ht="14.25" customHeight="1">
      <c r="A8" s="192" t="s">
        <v>86</v>
      </c>
      <c r="B8" s="193" t="s">
        <v>66</v>
      </c>
      <c r="C8" s="192" t="s">
        <v>87</v>
      </c>
      <c r="D8" s="192" t="s">
        <v>80</v>
      </c>
      <c r="E8" s="193" t="s">
        <v>66</v>
      </c>
      <c r="F8" s="192" t="s">
        <v>81</v>
      </c>
    </row>
    <row r="9" spans="1:8" s="104" customFormat="1" ht="14.25" customHeight="1">
      <c r="A9" s="192" t="s">
        <v>90</v>
      </c>
      <c r="B9" s="193" t="s">
        <v>66</v>
      </c>
      <c r="C9" s="192" t="s">
        <v>91</v>
      </c>
      <c r="D9" s="192" t="s">
        <v>84</v>
      </c>
      <c r="E9" s="193" t="s">
        <v>66</v>
      </c>
      <c r="F9" s="192" t="s">
        <v>85</v>
      </c>
    </row>
    <row r="10" spans="1:8" s="104" customFormat="1" ht="14.25" customHeight="1">
      <c r="A10" s="192" t="s">
        <v>94</v>
      </c>
      <c r="B10" s="193" t="s">
        <v>66</v>
      </c>
      <c r="C10" s="192" t="s">
        <v>95</v>
      </c>
      <c r="D10" s="192" t="s">
        <v>88</v>
      </c>
      <c r="E10" s="193" t="s">
        <v>66</v>
      </c>
      <c r="F10" s="192" t="s">
        <v>89</v>
      </c>
    </row>
    <row r="11" spans="1:8" s="104" customFormat="1" ht="14.25" customHeight="1">
      <c r="A11" s="82" t="s">
        <v>98</v>
      </c>
      <c r="B11" s="193" t="s">
        <v>66</v>
      </c>
      <c r="C11" s="82" t="s">
        <v>99</v>
      </c>
      <c r="D11" s="82" t="s">
        <v>92</v>
      </c>
      <c r="E11" s="194" t="s">
        <v>66</v>
      </c>
      <c r="F11" s="82" t="s">
        <v>93</v>
      </c>
    </row>
    <row r="12" spans="1:8" s="104" customFormat="1" ht="14.25" customHeight="1">
      <c r="A12" s="192" t="s">
        <v>102</v>
      </c>
      <c r="B12" s="193" t="s">
        <v>66</v>
      </c>
      <c r="C12" s="192" t="s">
        <v>103</v>
      </c>
      <c r="D12" s="192" t="s">
        <v>96</v>
      </c>
      <c r="E12" s="193" t="s">
        <v>66</v>
      </c>
      <c r="F12" s="192" t="s">
        <v>97</v>
      </c>
    </row>
    <row r="13" spans="1:8" s="104" customFormat="1" ht="14.25" customHeight="1">
      <c r="A13" s="192" t="s">
        <v>475</v>
      </c>
      <c r="B13" s="193" t="s">
        <v>66</v>
      </c>
      <c r="C13" s="192" t="s">
        <v>477</v>
      </c>
      <c r="D13" s="192" t="s">
        <v>100</v>
      </c>
      <c r="E13" s="193" t="s">
        <v>66</v>
      </c>
      <c r="F13" s="192" t="s">
        <v>101</v>
      </c>
    </row>
    <row r="14" spans="1:8" s="104" customFormat="1" ht="14.25" customHeight="1">
      <c r="A14" s="192" t="s">
        <v>106</v>
      </c>
      <c r="B14" s="193" t="s">
        <v>66</v>
      </c>
      <c r="C14" s="192" t="s">
        <v>107</v>
      </c>
      <c r="D14" s="192" t="s">
        <v>104</v>
      </c>
      <c r="E14" s="193" t="s">
        <v>66</v>
      </c>
      <c r="F14" s="192" t="s">
        <v>105</v>
      </c>
    </row>
    <row r="15" spans="1:8" s="104" customFormat="1" ht="14.25" customHeight="1">
      <c r="A15" s="192" t="s">
        <v>110</v>
      </c>
      <c r="B15" s="193" t="s">
        <v>66</v>
      </c>
      <c r="C15" s="192" t="s">
        <v>111</v>
      </c>
      <c r="D15" s="192" t="s">
        <v>108</v>
      </c>
      <c r="E15" s="193" t="s">
        <v>66</v>
      </c>
      <c r="F15" s="192" t="s">
        <v>109</v>
      </c>
    </row>
    <row r="16" spans="1:8" s="104" customFormat="1" ht="14.25" customHeight="1">
      <c r="A16" s="192" t="s">
        <v>114</v>
      </c>
      <c r="B16" s="193" t="s">
        <v>66</v>
      </c>
      <c r="C16" s="192" t="s">
        <v>115</v>
      </c>
      <c r="D16" s="82" t="s">
        <v>112</v>
      </c>
      <c r="E16" s="193" t="s">
        <v>66</v>
      </c>
      <c r="F16" s="82" t="s">
        <v>113</v>
      </c>
    </row>
    <row r="17" spans="1:16" s="104" customFormat="1" ht="14.25" customHeight="1">
      <c r="A17" s="82" t="s">
        <v>484</v>
      </c>
      <c r="C17" s="82" t="s">
        <v>485</v>
      </c>
      <c r="D17" s="192" t="s">
        <v>116</v>
      </c>
      <c r="E17" s="193" t="s">
        <v>66</v>
      </c>
      <c r="F17" s="192" t="s">
        <v>117</v>
      </c>
    </row>
    <row r="18" spans="1:16" s="104" customFormat="1" ht="14.25" customHeight="1">
      <c r="A18" s="192" t="s">
        <v>118</v>
      </c>
      <c r="B18" s="193" t="s">
        <v>66</v>
      </c>
      <c r="C18" s="195" t="s">
        <v>119</v>
      </c>
      <c r="D18" s="192" t="s">
        <v>120</v>
      </c>
      <c r="E18" s="193" t="s">
        <v>66</v>
      </c>
      <c r="F18" s="192" t="s">
        <v>121</v>
      </c>
      <c r="G18" s="112"/>
      <c r="H18" s="112"/>
      <c r="I18" s="112"/>
      <c r="J18" s="112"/>
      <c r="K18" s="112"/>
      <c r="L18" s="112"/>
      <c r="M18" s="112"/>
      <c r="N18" s="112"/>
      <c r="O18" s="112"/>
      <c r="P18" s="112"/>
    </row>
    <row r="19" spans="1:16" s="104" customFormat="1" ht="14.25" customHeight="1">
      <c r="A19" s="192" t="s">
        <v>122</v>
      </c>
      <c r="B19" s="193" t="s">
        <v>66</v>
      </c>
      <c r="C19" s="192" t="s">
        <v>123</v>
      </c>
      <c r="D19" s="192" t="s">
        <v>124</v>
      </c>
      <c r="E19" s="193" t="s">
        <v>66</v>
      </c>
      <c r="F19" s="192" t="s">
        <v>125</v>
      </c>
      <c r="G19" s="112"/>
      <c r="H19" s="112"/>
      <c r="I19" s="112"/>
      <c r="J19" s="112"/>
      <c r="K19" s="112"/>
      <c r="L19" s="112"/>
      <c r="M19" s="112"/>
      <c r="N19" s="112"/>
      <c r="O19" s="112"/>
      <c r="P19" s="112"/>
    </row>
    <row r="20" spans="1:16" s="104" customFormat="1" ht="14.25" customHeight="1">
      <c r="A20" s="82" t="s">
        <v>126</v>
      </c>
      <c r="B20" s="193" t="s">
        <v>66</v>
      </c>
      <c r="C20" s="82" t="s">
        <v>127</v>
      </c>
      <c r="D20" s="192" t="s">
        <v>128</v>
      </c>
      <c r="E20" s="193" t="s">
        <v>66</v>
      </c>
      <c r="F20" s="192" t="s">
        <v>129</v>
      </c>
    </row>
    <row r="21" spans="1:16" s="104" customFormat="1" ht="14.25" customHeight="1">
      <c r="A21" s="192" t="s">
        <v>130</v>
      </c>
      <c r="B21" s="193" t="s">
        <v>66</v>
      </c>
      <c r="C21" s="192" t="s">
        <v>131</v>
      </c>
      <c r="D21" s="192" t="s">
        <v>508</v>
      </c>
      <c r="E21" s="193" t="s">
        <v>66</v>
      </c>
      <c r="F21" s="192" t="s">
        <v>519</v>
      </c>
    </row>
    <row r="22" spans="1:16" s="104" customFormat="1" ht="14.25" customHeight="1">
      <c r="A22" s="192" t="s">
        <v>135</v>
      </c>
      <c r="B22" s="193" t="s">
        <v>66</v>
      </c>
      <c r="C22" s="192" t="s">
        <v>136</v>
      </c>
      <c r="D22" s="192" t="s">
        <v>518</v>
      </c>
      <c r="E22" s="193" t="s">
        <v>66</v>
      </c>
      <c r="F22" s="192" t="s">
        <v>509</v>
      </c>
    </row>
    <row r="23" spans="1:16" ht="14.25" customHeight="1">
      <c r="A23" s="82" t="s">
        <v>139</v>
      </c>
      <c r="B23" s="193" t="s">
        <v>66</v>
      </c>
      <c r="C23" s="82" t="s">
        <v>482</v>
      </c>
      <c r="D23" s="192" t="s">
        <v>132</v>
      </c>
      <c r="E23" s="193" t="s">
        <v>66</v>
      </c>
      <c r="F23" s="192" t="s">
        <v>483</v>
      </c>
    </row>
    <row r="24" spans="1:16" ht="14.25" customHeight="1">
      <c r="A24" s="192" t="s">
        <v>142</v>
      </c>
      <c r="B24" s="193" t="s">
        <v>66</v>
      </c>
      <c r="C24" s="192" t="s">
        <v>143</v>
      </c>
      <c r="D24" s="82" t="s">
        <v>486</v>
      </c>
      <c r="E24" s="249" t="s">
        <v>66</v>
      </c>
      <c r="F24" s="82" t="s">
        <v>487</v>
      </c>
    </row>
    <row r="25" spans="1:16" ht="14.25" customHeight="1">
      <c r="A25" s="192" t="s">
        <v>146</v>
      </c>
      <c r="B25" s="193" t="s">
        <v>66</v>
      </c>
      <c r="C25" s="192" t="s">
        <v>147</v>
      </c>
      <c r="D25" s="192" t="s">
        <v>133</v>
      </c>
      <c r="E25" s="193" t="s">
        <v>66</v>
      </c>
      <c r="F25" s="192" t="s">
        <v>134</v>
      </c>
    </row>
    <row r="26" spans="1:16" ht="14.25" customHeight="1">
      <c r="A26" s="192" t="s">
        <v>150</v>
      </c>
      <c r="B26" s="193" t="s">
        <v>66</v>
      </c>
      <c r="C26" s="192" t="s">
        <v>151</v>
      </c>
      <c r="D26" s="192" t="s">
        <v>137</v>
      </c>
      <c r="E26" s="193" t="s">
        <v>66</v>
      </c>
      <c r="F26" s="192" t="s">
        <v>138</v>
      </c>
    </row>
    <row r="27" spans="1:16" ht="14.25" customHeight="1">
      <c r="A27" s="192"/>
      <c r="B27" s="193"/>
      <c r="C27" s="192"/>
      <c r="D27" s="82" t="s">
        <v>140</v>
      </c>
      <c r="E27" s="193" t="s">
        <v>66</v>
      </c>
      <c r="F27" s="82" t="s">
        <v>141</v>
      </c>
    </row>
    <row r="28" spans="1:16" ht="14.25" customHeight="1">
      <c r="A28" s="192" t="s">
        <v>154</v>
      </c>
      <c r="B28" s="193" t="s">
        <v>66</v>
      </c>
      <c r="C28" s="192" t="s">
        <v>155</v>
      </c>
      <c r="D28" s="82" t="s">
        <v>506</v>
      </c>
      <c r="E28" s="193" t="s">
        <v>66</v>
      </c>
      <c r="F28" s="82" t="s">
        <v>507</v>
      </c>
    </row>
    <row r="29" spans="1:16" ht="14.25" customHeight="1">
      <c r="A29" s="192" t="s">
        <v>158</v>
      </c>
      <c r="B29" s="193" t="s">
        <v>66</v>
      </c>
      <c r="C29" s="192" t="s">
        <v>159</v>
      </c>
      <c r="D29" s="192" t="s">
        <v>144</v>
      </c>
      <c r="E29" s="193" t="s">
        <v>66</v>
      </c>
      <c r="F29" s="192" t="s">
        <v>145</v>
      </c>
    </row>
    <row r="30" spans="1:16" ht="14.25" customHeight="1">
      <c r="A30" s="192" t="s">
        <v>162</v>
      </c>
      <c r="B30" s="193" t="s">
        <v>66</v>
      </c>
      <c r="C30" s="192" t="s">
        <v>163</v>
      </c>
      <c r="D30" s="192" t="s">
        <v>148</v>
      </c>
      <c r="E30" s="193" t="s">
        <v>66</v>
      </c>
      <c r="F30" s="192" t="s">
        <v>149</v>
      </c>
    </row>
    <row r="31" spans="1:16" ht="14.25" customHeight="1">
      <c r="A31" s="192" t="s">
        <v>166</v>
      </c>
      <c r="B31" s="193" t="s">
        <v>66</v>
      </c>
      <c r="C31" s="192" t="s">
        <v>167</v>
      </c>
      <c r="D31" s="192" t="s">
        <v>152</v>
      </c>
      <c r="E31" s="193" t="s">
        <v>66</v>
      </c>
      <c r="F31" s="192" t="s">
        <v>153</v>
      </c>
    </row>
    <row r="32" spans="1:16" ht="14.25" customHeight="1">
      <c r="A32" s="192" t="s">
        <v>168</v>
      </c>
      <c r="B32" s="193" t="s">
        <v>66</v>
      </c>
      <c r="C32" s="192" t="s">
        <v>169</v>
      </c>
      <c r="D32" s="192" t="s">
        <v>156</v>
      </c>
      <c r="E32" s="193" t="s">
        <v>66</v>
      </c>
      <c r="F32" s="192" t="s">
        <v>157</v>
      </c>
    </row>
    <row r="33" spans="1:6" ht="14.25" customHeight="1">
      <c r="A33" s="82" t="s">
        <v>223</v>
      </c>
      <c r="B33" s="193" t="s">
        <v>66</v>
      </c>
      <c r="C33" s="82" t="s">
        <v>480</v>
      </c>
      <c r="D33" s="192" t="s">
        <v>160</v>
      </c>
      <c r="E33" s="193" t="s">
        <v>66</v>
      </c>
      <c r="F33" s="192" t="s">
        <v>161</v>
      </c>
    </row>
    <row r="34" spans="1:6" ht="14.25" customHeight="1">
      <c r="A34" s="192" t="s">
        <v>172</v>
      </c>
      <c r="B34" s="193" t="s">
        <v>66</v>
      </c>
      <c r="C34" s="192" t="s">
        <v>173</v>
      </c>
      <c r="D34" s="192" t="s">
        <v>164</v>
      </c>
      <c r="E34" s="193" t="s">
        <v>66</v>
      </c>
      <c r="F34" s="192" t="s">
        <v>165</v>
      </c>
    </row>
    <row r="35" spans="1:6" ht="14.25" customHeight="1">
      <c r="A35" s="192" t="s">
        <v>176</v>
      </c>
      <c r="B35" s="115"/>
      <c r="C35" s="230" t="s">
        <v>177</v>
      </c>
      <c r="D35" s="192" t="s">
        <v>170</v>
      </c>
      <c r="E35" s="193" t="s">
        <v>66</v>
      </c>
      <c r="F35" s="192" t="s">
        <v>171</v>
      </c>
    </row>
    <row r="36" spans="1:6" ht="14.25" customHeight="1">
      <c r="A36" s="192" t="s">
        <v>491</v>
      </c>
      <c r="B36" s="115"/>
      <c r="C36" s="269" t="s">
        <v>490</v>
      </c>
      <c r="D36" s="230" t="s">
        <v>495</v>
      </c>
      <c r="E36" s="193" t="s">
        <v>66</v>
      </c>
      <c r="F36" s="192" t="s">
        <v>496</v>
      </c>
    </row>
    <row r="37" spans="1:6" ht="14.25" customHeight="1">
      <c r="A37" s="192" t="s">
        <v>180</v>
      </c>
      <c r="B37" s="193" t="s">
        <v>66</v>
      </c>
      <c r="C37" s="192" t="s">
        <v>181</v>
      </c>
      <c r="D37" s="270" t="s">
        <v>174</v>
      </c>
      <c r="E37" s="194" t="s">
        <v>66</v>
      </c>
      <c r="F37" s="82" t="s">
        <v>175</v>
      </c>
    </row>
    <row r="38" spans="1:6" ht="14.25" customHeight="1">
      <c r="A38" s="192" t="s">
        <v>527</v>
      </c>
      <c r="B38" s="115"/>
      <c r="C38" s="269" t="s">
        <v>526</v>
      </c>
      <c r="D38" s="230" t="s">
        <v>178</v>
      </c>
      <c r="E38" s="193" t="s">
        <v>66</v>
      </c>
      <c r="F38" s="192" t="s">
        <v>179</v>
      </c>
    </row>
    <row r="39" spans="1:6" ht="14.25" customHeight="1" thickBot="1">
      <c r="A39" s="226"/>
      <c r="B39" s="229"/>
      <c r="C39" s="226"/>
      <c r="D39" s="226"/>
      <c r="E39" s="229"/>
      <c r="F39" s="226"/>
    </row>
    <row r="40" spans="1:6" ht="25.5" customHeight="1" thickTop="1" thickBot="1">
      <c r="A40" s="783" t="s">
        <v>63</v>
      </c>
      <c r="B40" s="784"/>
      <c r="C40" s="784"/>
      <c r="D40" s="784"/>
      <c r="E40" s="784"/>
      <c r="F40" s="785"/>
    </row>
    <row r="41" spans="1:6" ht="15" customHeight="1" thickTop="1" thickBot="1">
      <c r="A41" s="786" t="s">
        <v>184</v>
      </c>
      <c r="B41" s="787"/>
      <c r="C41" s="788"/>
      <c r="D41" s="786" t="s">
        <v>185</v>
      </c>
      <c r="E41" s="787"/>
      <c r="F41" s="788"/>
    </row>
    <row r="42" spans="1:6" ht="15.75" thickTop="1">
      <c r="A42" s="192" t="s">
        <v>186</v>
      </c>
      <c r="B42" s="193" t="s">
        <v>66</v>
      </c>
      <c r="C42" s="192" t="s">
        <v>187</v>
      </c>
      <c r="D42" s="192" t="s">
        <v>188</v>
      </c>
      <c r="E42" s="193" t="s">
        <v>66</v>
      </c>
      <c r="F42" s="192" t="s">
        <v>189</v>
      </c>
    </row>
    <row r="43" spans="1:6" ht="15">
      <c r="A43" s="192" t="s">
        <v>190</v>
      </c>
      <c r="B43" s="193" t="s">
        <v>66</v>
      </c>
      <c r="C43" s="192" t="s">
        <v>191</v>
      </c>
      <c r="D43" s="114" t="s">
        <v>497</v>
      </c>
      <c r="E43" s="115" t="s">
        <v>66</v>
      </c>
      <c r="F43" s="114" t="s">
        <v>498</v>
      </c>
    </row>
    <row r="44" spans="1:6" ht="15">
      <c r="A44" s="192" t="s">
        <v>194</v>
      </c>
      <c r="B44" s="193" t="s">
        <v>66</v>
      </c>
      <c r="C44" s="192" t="s">
        <v>195</v>
      </c>
      <c r="D44" s="192" t="s">
        <v>192</v>
      </c>
      <c r="E44" s="193" t="s">
        <v>66</v>
      </c>
      <c r="F44" s="192" t="s">
        <v>193</v>
      </c>
    </row>
    <row r="45" spans="1:6" ht="15">
      <c r="A45" s="192" t="s">
        <v>198</v>
      </c>
      <c r="B45" s="193" t="s">
        <v>66</v>
      </c>
      <c r="C45" s="192" t="s">
        <v>199</v>
      </c>
      <c r="D45" s="192" t="s">
        <v>196</v>
      </c>
      <c r="E45" s="193" t="s">
        <v>66</v>
      </c>
      <c r="F45" s="192" t="s">
        <v>197</v>
      </c>
    </row>
    <row r="46" spans="1:6" ht="15">
      <c r="A46" s="192" t="s">
        <v>202</v>
      </c>
      <c r="B46" s="193" t="s">
        <v>66</v>
      </c>
      <c r="C46" s="192" t="s">
        <v>203</v>
      </c>
      <c r="D46" s="192" t="s">
        <v>200</v>
      </c>
      <c r="E46" s="193" t="s">
        <v>66</v>
      </c>
      <c r="F46" s="192" t="s">
        <v>201</v>
      </c>
    </row>
    <row r="47" spans="1:6" ht="15">
      <c r="A47" s="192" t="s">
        <v>206</v>
      </c>
      <c r="B47" s="193" t="s">
        <v>66</v>
      </c>
      <c r="C47" s="192" t="s">
        <v>207</v>
      </c>
      <c r="D47" s="192" t="s">
        <v>204</v>
      </c>
      <c r="E47" s="193" t="s">
        <v>66</v>
      </c>
      <c r="F47" s="192" t="s">
        <v>205</v>
      </c>
    </row>
    <row r="48" spans="1:6" ht="15">
      <c r="A48" s="192" t="s">
        <v>210</v>
      </c>
      <c r="B48" s="193" t="s">
        <v>66</v>
      </c>
      <c r="C48" s="192" t="s">
        <v>211</v>
      </c>
      <c r="D48" s="192" t="s">
        <v>208</v>
      </c>
      <c r="E48" s="193" t="s">
        <v>66</v>
      </c>
      <c r="F48" s="192" t="s">
        <v>209</v>
      </c>
    </row>
    <row r="49" spans="1:6" ht="15">
      <c r="A49" s="192" t="s">
        <v>212</v>
      </c>
      <c r="B49" s="193" t="s">
        <v>66</v>
      </c>
      <c r="C49" s="192" t="s">
        <v>213</v>
      </c>
      <c r="D49" s="114"/>
      <c r="E49" s="115"/>
      <c r="F49" s="114"/>
    </row>
    <row r="50" spans="1:6" ht="15">
      <c r="A50" s="192" t="s">
        <v>214</v>
      </c>
      <c r="B50" s="193" t="s">
        <v>66</v>
      </c>
      <c r="C50" s="192" t="s">
        <v>215</v>
      </c>
    </row>
    <row r="51" spans="1:6" ht="15">
      <c r="A51" s="192" t="s">
        <v>216</v>
      </c>
      <c r="B51" s="193" t="s">
        <v>66</v>
      </c>
      <c r="C51" s="192" t="s">
        <v>217</v>
      </c>
      <c r="D51" s="114"/>
      <c r="E51" s="115"/>
      <c r="F51" s="114"/>
    </row>
    <row r="52" spans="1:6" ht="15">
      <c r="A52" s="192" t="s">
        <v>218</v>
      </c>
      <c r="B52" s="193" t="s">
        <v>66</v>
      </c>
      <c r="C52" s="192" t="s">
        <v>219</v>
      </c>
      <c r="D52" s="114"/>
      <c r="E52" s="115"/>
      <c r="F52" s="114"/>
    </row>
    <row r="53" spans="1:6" ht="18" customHeight="1" thickBot="1">
      <c r="A53" s="114"/>
      <c r="B53" s="115"/>
      <c r="C53" s="114"/>
      <c r="D53" s="114"/>
      <c r="E53" s="115"/>
      <c r="F53" s="114"/>
    </row>
    <row r="54" spans="1:6" ht="14.25" thickTop="1" thickBot="1">
      <c r="A54" s="434" t="s">
        <v>220</v>
      </c>
      <c r="B54" s="435"/>
      <c r="C54" s="435"/>
      <c r="D54" s="435"/>
      <c r="E54" s="435"/>
      <c r="F54" s="436"/>
    </row>
    <row r="55" spans="1:6" ht="15.75" thickTop="1">
      <c r="A55" s="192" t="s">
        <v>221</v>
      </c>
      <c r="B55" s="193" t="s">
        <v>66</v>
      </c>
      <c r="C55" s="192" t="s">
        <v>222</v>
      </c>
      <c r="D55" s="82" t="s">
        <v>223</v>
      </c>
      <c r="E55" s="194" t="s">
        <v>66</v>
      </c>
      <c r="F55" s="82" t="s">
        <v>224</v>
      </c>
    </row>
    <row r="56" spans="1:6" ht="15">
      <c r="A56" s="82" t="s">
        <v>225</v>
      </c>
      <c r="B56" s="97"/>
      <c r="C56" s="82" t="s">
        <v>226</v>
      </c>
      <c r="D56" s="192" t="s">
        <v>227</v>
      </c>
      <c r="E56" s="193" t="s">
        <v>66</v>
      </c>
      <c r="F56" s="192" t="s">
        <v>228</v>
      </c>
    </row>
    <row r="57" spans="1:6" ht="15">
      <c r="A57" s="137" t="s">
        <v>229</v>
      </c>
      <c r="B57" s="193" t="s">
        <v>66</v>
      </c>
      <c r="C57" s="82" t="s">
        <v>230</v>
      </c>
      <c r="D57" s="82" t="s">
        <v>231</v>
      </c>
      <c r="E57" s="193" t="s">
        <v>66</v>
      </c>
      <c r="F57" s="137" t="s">
        <v>232</v>
      </c>
    </row>
    <row r="58" spans="1:6" ht="15">
      <c r="A58" s="192" t="s">
        <v>233</v>
      </c>
      <c r="B58" s="193" t="s">
        <v>66</v>
      </c>
      <c r="C58" s="192" t="s">
        <v>234</v>
      </c>
      <c r="D58" s="192" t="s">
        <v>235</v>
      </c>
      <c r="E58" s="193" t="s">
        <v>66</v>
      </c>
      <c r="F58" s="192" t="s">
        <v>236</v>
      </c>
    </row>
    <row r="59" spans="1:6" ht="15">
      <c r="A59" s="192" t="s">
        <v>237</v>
      </c>
      <c r="B59" s="193" t="s">
        <v>66</v>
      </c>
      <c r="C59" s="192" t="s">
        <v>238</v>
      </c>
      <c r="D59" s="82" t="s">
        <v>239</v>
      </c>
      <c r="E59" s="193" t="s">
        <v>66</v>
      </c>
      <c r="F59" s="82" t="s">
        <v>240</v>
      </c>
    </row>
    <row r="60" spans="1:6" ht="15">
      <c r="A60" s="192" t="s">
        <v>241</v>
      </c>
      <c r="B60" s="193" t="s">
        <v>66</v>
      </c>
      <c r="C60" s="192" t="s">
        <v>242</v>
      </c>
      <c r="D60" s="82" t="s">
        <v>243</v>
      </c>
      <c r="E60" s="193" t="s">
        <v>66</v>
      </c>
      <c r="F60" s="82" t="s">
        <v>244</v>
      </c>
    </row>
    <row r="61" spans="1:6" ht="15">
      <c r="A61" s="192" t="s">
        <v>245</v>
      </c>
      <c r="B61" s="193" t="s">
        <v>66</v>
      </c>
      <c r="C61" s="192" t="s">
        <v>246</v>
      </c>
      <c r="D61" s="82" t="s">
        <v>247</v>
      </c>
      <c r="E61" s="193" t="s">
        <v>66</v>
      </c>
      <c r="F61" s="82" t="s">
        <v>248</v>
      </c>
    </row>
    <row r="62" spans="1:6" ht="15">
      <c r="A62" s="192" t="s">
        <v>249</v>
      </c>
      <c r="B62" s="193" t="s">
        <v>66</v>
      </c>
      <c r="C62" s="192" t="s">
        <v>250</v>
      </c>
      <c r="D62" s="192" t="s">
        <v>251</v>
      </c>
      <c r="E62" s="193" t="s">
        <v>66</v>
      </c>
      <c r="F62" s="192" t="s">
        <v>252</v>
      </c>
    </row>
    <row r="63" spans="1:6" ht="15">
      <c r="A63" s="192" t="s">
        <v>253</v>
      </c>
      <c r="B63" s="193" t="s">
        <v>66</v>
      </c>
      <c r="C63" s="192" t="s">
        <v>254</v>
      </c>
      <c r="D63" s="192" t="s">
        <v>255</v>
      </c>
      <c r="E63" s="193" t="s">
        <v>66</v>
      </c>
      <c r="F63" s="192" t="s">
        <v>256</v>
      </c>
    </row>
    <row r="64" spans="1:6" ht="15">
      <c r="A64" s="82" t="s">
        <v>257</v>
      </c>
      <c r="B64" s="193" t="s">
        <v>66</v>
      </c>
      <c r="C64" s="82" t="s">
        <v>258</v>
      </c>
      <c r="D64" s="192" t="s">
        <v>259</v>
      </c>
      <c r="E64" s="193" t="s">
        <v>66</v>
      </c>
      <c r="F64" s="192" t="s">
        <v>260</v>
      </c>
    </row>
    <row r="65" spans="1:7" ht="15">
      <c r="A65" s="192" t="s">
        <v>261</v>
      </c>
      <c r="B65" s="193" t="s">
        <v>66</v>
      </c>
      <c r="C65" s="192" t="s">
        <v>262</v>
      </c>
      <c r="D65" s="114" t="s">
        <v>263</v>
      </c>
      <c r="E65" s="193" t="s">
        <v>66</v>
      </c>
      <c r="F65" s="192" t="s">
        <v>264</v>
      </c>
    </row>
    <row r="66" spans="1:7" ht="15">
      <c r="A66" s="230" t="s">
        <v>265</v>
      </c>
      <c r="B66" s="231" t="s">
        <v>66</v>
      </c>
      <c r="C66" s="230" t="s">
        <v>266</v>
      </c>
      <c r="D66" s="226"/>
      <c r="E66" s="229"/>
      <c r="F66" s="226"/>
    </row>
    <row r="67" spans="1:7">
      <c r="A67" s="229"/>
      <c r="B67" s="229"/>
      <c r="C67" s="226"/>
      <c r="D67" s="226"/>
      <c r="E67" s="229"/>
      <c r="F67" s="226"/>
    </row>
    <row r="68" spans="1:7" ht="15">
      <c r="A68" s="226"/>
      <c r="B68" s="226"/>
      <c r="C68" s="226"/>
      <c r="D68" s="227"/>
      <c r="E68" s="228"/>
      <c r="F68" s="227"/>
      <c r="G68" s="226"/>
    </row>
    <row r="69" spans="1:7" ht="15">
      <c r="A69" s="226"/>
      <c r="B69" s="226"/>
      <c r="C69" s="226"/>
      <c r="D69" s="227"/>
      <c r="E69" s="228"/>
      <c r="F69" s="227"/>
      <c r="G69" s="226"/>
    </row>
    <row r="70" spans="1:7" ht="15">
      <c r="A70" s="227"/>
      <c r="B70" s="228"/>
      <c r="C70" s="227"/>
      <c r="D70" s="227"/>
      <c r="E70" s="228"/>
      <c r="F70" s="227"/>
      <c r="G70" s="226"/>
    </row>
    <row r="71" spans="1:7" ht="15">
      <c r="A71" s="227"/>
      <c r="B71" s="228"/>
      <c r="C71" s="227"/>
      <c r="D71" s="227"/>
      <c r="E71" s="229"/>
      <c r="F71" s="227"/>
    </row>
    <row r="72" spans="1:7" ht="15">
      <c r="A72" s="114"/>
      <c r="B72" s="115"/>
      <c r="C72" s="114"/>
    </row>
    <row r="73" spans="1:7" ht="15">
      <c r="A73" s="114"/>
      <c r="B73" s="115"/>
      <c r="C73" s="114"/>
    </row>
    <row r="74" spans="1:7" ht="15">
      <c r="A74" s="114"/>
      <c r="B74" s="115"/>
      <c r="C74" s="114"/>
    </row>
    <row r="75" spans="1:7" ht="15">
      <c r="A75" s="114"/>
      <c r="B75" s="115"/>
      <c r="C75" s="114"/>
    </row>
    <row r="76" spans="1:7" ht="15">
      <c r="A76" s="114"/>
      <c r="B76" s="115"/>
      <c r="C76" s="114"/>
    </row>
    <row r="77" spans="1:7" ht="15">
      <c r="A77" s="114"/>
      <c r="B77" s="115"/>
      <c r="C77" s="114"/>
    </row>
    <row r="78" spans="1:7" ht="15">
      <c r="A78" s="114"/>
      <c r="B78" s="115"/>
      <c r="C78" s="114"/>
    </row>
    <row r="79" spans="1:7" ht="15">
      <c r="A79" s="114"/>
      <c r="B79" s="115"/>
      <c r="C79" s="114"/>
    </row>
  </sheetData>
  <mergeCells count="5">
    <mergeCell ref="A1:F1"/>
    <mergeCell ref="A2:F2"/>
    <mergeCell ref="A40:F40"/>
    <mergeCell ref="A41:C41"/>
    <mergeCell ref="D41:F41"/>
  </mergeCells>
  <printOptions horizontalCentered="1"/>
  <pageMargins left="0.25" right="0.25" top="0.75" bottom="0.75" header="0.3" footer="0.3"/>
  <pageSetup scale="51" orientation="landscape" r:id="rId1"/>
  <headerFooter>
    <oddFooter>&amp;C&amp;"-,Regular"&amp;11MEEI Bulletins Vol 62 No. 3</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pageSetUpPr fitToPage="1"/>
  </sheetPr>
  <dimension ref="A1:AJ26"/>
  <sheetViews>
    <sheetView zoomScaleNormal="100" workbookViewId="0">
      <selection activeCell="Z16" sqref="Z16"/>
    </sheetView>
  </sheetViews>
  <sheetFormatPr defaultColWidth="9.140625" defaultRowHeight="20.100000000000001" customHeight="1"/>
  <cols>
    <col min="1" max="1" width="8.5703125" style="46" customWidth="1"/>
    <col min="2" max="2" width="7" style="46" customWidth="1"/>
    <col min="3" max="3" width="5.85546875" style="46" customWidth="1"/>
    <col min="4" max="4" width="7" style="46" customWidth="1"/>
    <col min="5" max="5" width="7.5703125" style="46" customWidth="1"/>
    <col min="6" max="6" width="9" style="46" customWidth="1"/>
    <col min="7" max="7" width="7.140625" style="46" customWidth="1"/>
    <col min="8" max="8" width="7.42578125" style="46" customWidth="1"/>
    <col min="9" max="11" width="7" style="46" customWidth="1"/>
    <col min="12" max="12" width="6" style="46" customWidth="1"/>
    <col min="13" max="13" width="7.140625" style="46" customWidth="1"/>
    <col min="14" max="14" width="5.7109375" style="46" customWidth="1"/>
    <col min="15" max="15" width="7" style="46" customWidth="1"/>
    <col min="16" max="16" width="8.42578125" style="46" customWidth="1"/>
    <col min="17" max="18" width="6.42578125" style="46" customWidth="1"/>
    <col min="19" max="19" width="6.28515625" style="154" customWidth="1"/>
    <col min="20" max="20" width="4" style="154" customWidth="1"/>
    <col min="21" max="21" width="5.5703125" style="154" customWidth="1"/>
    <col min="22" max="22" width="8" style="46" customWidth="1"/>
    <col min="23" max="23" width="7.7109375" style="46" customWidth="1"/>
    <col min="24" max="24" width="10.140625" style="46" customWidth="1"/>
    <col min="25" max="25" width="8" style="46" customWidth="1"/>
    <col min="26" max="26" width="7.7109375" style="46" customWidth="1"/>
    <col min="27" max="16384" width="9.140625" style="46"/>
  </cols>
  <sheetData>
    <row r="1" spans="1:36" s="102" customFormat="1" ht="20.100000000000001" customHeight="1" thickBot="1">
      <c r="A1" s="800" t="s">
        <v>543</v>
      </c>
      <c r="B1" s="801"/>
      <c r="C1" s="801"/>
      <c r="D1" s="801"/>
      <c r="E1" s="801"/>
      <c r="F1" s="801"/>
      <c r="G1" s="801"/>
      <c r="H1" s="801"/>
      <c r="I1" s="801"/>
      <c r="J1" s="801"/>
      <c r="K1" s="801"/>
      <c r="L1" s="801"/>
      <c r="M1" s="801"/>
      <c r="N1" s="801"/>
      <c r="O1" s="801"/>
      <c r="P1" s="801"/>
      <c r="Q1" s="801"/>
      <c r="R1" s="801"/>
      <c r="S1" s="801"/>
      <c r="T1" s="801"/>
      <c r="U1" s="801"/>
      <c r="V1" s="801"/>
      <c r="W1" s="801"/>
      <c r="X1" s="801"/>
      <c r="Y1" s="801"/>
      <c r="Z1" s="802"/>
    </row>
    <row r="2" spans="1:36" s="103" customFormat="1" ht="20.100000000000001" customHeight="1">
      <c r="A2" s="805" t="s">
        <v>500</v>
      </c>
      <c r="B2" s="798" t="s">
        <v>132</v>
      </c>
      <c r="C2" s="798"/>
      <c r="D2" s="798"/>
      <c r="E2" s="807" t="s">
        <v>267</v>
      </c>
      <c r="F2" s="792" t="s">
        <v>297</v>
      </c>
      <c r="G2" s="792" t="s">
        <v>499</v>
      </c>
      <c r="H2" s="792" t="s">
        <v>268</v>
      </c>
      <c r="I2" s="792" t="s">
        <v>269</v>
      </c>
      <c r="J2" s="792" t="s">
        <v>270</v>
      </c>
      <c r="K2" s="792" t="s">
        <v>137</v>
      </c>
      <c r="L2" s="792" t="s">
        <v>100</v>
      </c>
      <c r="M2" s="792" t="s">
        <v>130</v>
      </c>
      <c r="N2" s="792" t="s">
        <v>98</v>
      </c>
      <c r="O2" s="792" t="s">
        <v>154</v>
      </c>
      <c r="P2" s="792" t="s">
        <v>118</v>
      </c>
      <c r="Q2" s="792" t="s">
        <v>140</v>
      </c>
      <c r="R2" s="792" t="s">
        <v>506</v>
      </c>
      <c r="S2" s="792" t="s">
        <v>68</v>
      </c>
      <c r="T2" s="799" t="s">
        <v>530</v>
      </c>
      <c r="U2" s="796" t="s">
        <v>508</v>
      </c>
      <c r="V2" s="792" t="s">
        <v>495</v>
      </c>
      <c r="W2" s="794" t="s">
        <v>84</v>
      </c>
      <c r="X2" s="803" t="s">
        <v>271</v>
      </c>
      <c r="Y2" s="804"/>
      <c r="Z2" s="790" t="s">
        <v>272</v>
      </c>
    </row>
    <row r="3" spans="1:36" s="103" customFormat="1" ht="28.5" customHeight="1" thickBot="1">
      <c r="A3" s="806"/>
      <c r="B3" s="453" t="s">
        <v>514</v>
      </c>
      <c r="C3" s="453" t="s">
        <v>515</v>
      </c>
      <c r="D3" s="453" t="s">
        <v>234</v>
      </c>
      <c r="E3" s="808"/>
      <c r="F3" s="793"/>
      <c r="G3" s="793"/>
      <c r="H3" s="793"/>
      <c r="I3" s="793"/>
      <c r="J3" s="793"/>
      <c r="K3" s="793"/>
      <c r="L3" s="793"/>
      <c r="M3" s="793"/>
      <c r="N3" s="793"/>
      <c r="O3" s="793"/>
      <c r="P3" s="793"/>
      <c r="Q3" s="793"/>
      <c r="R3" s="793"/>
      <c r="S3" s="793"/>
      <c r="T3" s="797"/>
      <c r="U3" s="797"/>
      <c r="V3" s="793"/>
      <c r="W3" s="795"/>
      <c r="X3" s="452" t="s">
        <v>273</v>
      </c>
      <c r="Y3" s="355" t="s">
        <v>274</v>
      </c>
      <c r="Z3" s="791"/>
      <c r="AA3" s="1"/>
      <c r="AB3" s="146"/>
    </row>
    <row r="4" spans="1:36" s="104" customFormat="1" ht="19.5" customHeight="1">
      <c r="A4" s="541">
        <v>45658</v>
      </c>
      <c r="B4" s="542">
        <v>1048.8387096774193</v>
      </c>
      <c r="C4" s="542">
        <v>31.548387096774192</v>
      </c>
      <c r="D4" s="586">
        <v>202.29032258064515</v>
      </c>
      <c r="E4" s="634">
        <v>3572.1612903225805</v>
      </c>
      <c r="F4" s="588">
        <v>17639.032258064515</v>
      </c>
      <c r="G4" s="543">
        <v>9221.1612903225814</v>
      </c>
      <c r="H4" s="543">
        <v>5182.6451612903229</v>
      </c>
      <c r="I4" s="543">
        <v>1522.9354838709678</v>
      </c>
      <c r="J4" s="543">
        <v>419.32258064516128</v>
      </c>
      <c r="K4" s="543">
        <v>1012.5483870967741</v>
      </c>
      <c r="L4" s="543">
        <v>207.38709677419354</v>
      </c>
      <c r="M4" s="635">
        <v>1783.258064516129</v>
      </c>
      <c r="N4" s="542">
        <v>3.806451612903226</v>
      </c>
      <c r="O4" s="542">
        <v>9.7741935483870961</v>
      </c>
      <c r="P4" s="542">
        <v>0.90322580645161288</v>
      </c>
      <c r="Q4" s="543">
        <v>468.54838709677421</v>
      </c>
      <c r="R4" s="544">
        <v>99.870967741935488</v>
      </c>
      <c r="S4" s="545">
        <v>55.096774193548384</v>
      </c>
      <c r="T4" s="632">
        <v>10.838709677419354</v>
      </c>
      <c r="U4" s="545">
        <v>21.93548387096774</v>
      </c>
      <c r="V4" s="546">
        <v>1787.5806451612902</v>
      </c>
      <c r="W4" s="546">
        <v>8560.7419354838712</v>
      </c>
      <c r="X4" s="547">
        <v>16957.064516129034</v>
      </c>
      <c r="Y4" s="548">
        <v>35905.161290322583</v>
      </c>
      <c r="Z4" s="549">
        <f>SUM(X4:Y4)</f>
        <v>52862.225806451621</v>
      </c>
      <c r="AB4" s="146"/>
    </row>
    <row r="5" spans="1:36" s="104" customFormat="1" ht="19.5" customHeight="1">
      <c r="A5" s="541">
        <v>45690</v>
      </c>
      <c r="B5" s="551">
        <v>1047.9285714285713</v>
      </c>
      <c r="C5" s="551">
        <v>32.428571428571431</v>
      </c>
      <c r="D5" s="562">
        <v>143.71428571428572</v>
      </c>
      <c r="E5" s="572">
        <v>3075.4642857142858</v>
      </c>
      <c r="F5" s="589">
        <v>17124.892857142859</v>
      </c>
      <c r="G5" s="552">
        <v>9432.4642857142862</v>
      </c>
      <c r="H5" s="552">
        <v>5120.5357142857147</v>
      </c>
      <c r="I5" s="552">
        <v>1444.9642857142858</v>
      </c>
      <c r="J5" s="552">
        <v>394.14285714285717</v>
      </c>
      <c r="K5" s="552">
        <v>1007.0714285714286</v>
      </c>
      <c r="L5" s="552">
        <v>173.67857142857142</v>
      </c>
      <c r="M5" s="636">
        <v>1827</v>
      </c>
      <c r="N5" s="542">
        <v>3.8571428571428572</v>
      </c>
      <c r="O5" s="551">
        <v>9.6785714285714288</v>
      </c>
      <c r="P5" s="551">
        <v>1.0357142857142858</v>
      </c>
      <c r="Q5" s="552">
        <v>428.75</v>
      </c>
      <c r="R5" s="553">
        <v>86.178571428571431</v>
      </c>
      <c r="S5" s="554">
        <v>74.571428571428569</v>
      </c>
      <c r="T5" s="633">
        <v>15.285714285714286</v>
      </c>
      <c r="U5" s="554">
        <v>20.964285714285715</v>
      </c>
      <c r="V5" s="555">
        <v>1862.0357142857142</v>
      </c>
      <c r="W5" s="555">
        <v>8044.7142857142853</v>
      </c>
      <c r="X5" s="556">
        <v>16920.035714285714</v>
      </c>
      <c r="Y5" s="557">
        <v>34451.321428571428</v>
      </c>
      <c r="Z5" s="549">
        <f t="shared" ref="Z5:Z15" si="0">SUM(X5:Y5)</f>
        <v>51371.357142857145</v>
      </c>
      <c r="AB5" s="146"/>
    </row>
    <row r="6" spans="1:36" s="104" customFormat="1" ht="19.5" customHeight="1">
      <c r="A6" s="541">
        <v>45719</v>
      </c>
      <c r="B6" s="551">
        <v>964.87096774193549</v>
      </c>
      <c r="C6" s="551">
        <v>31.29032258064516</v>
      </c>
      <c r="D6" s="562">
        <v>188.2258064516129</v>
      </c>
      <c r="E6" s="572">
        <v>3125.0322580645161</v>
      </c>
      <c r="F6" s="739">
        <v>16562.387096774193</v>
      </c>
      <c r="G6" s="740">
        <v>9530.6129032258068</v>
      </c>
      <c r="H6" s="552">
        <v>5474.0967741935483</v>
      </c>
      <c r="I6" s="552">
        <v>1449.483870967742</v>
      </c>
      <c r="J6" s="552">
        <v>394.35483870967744</v>
      </c>
      <c r="K6" s="552">
        <v>1079</v>
      </c>
      <c r="L6" s="552">
        <v>160.96774193548387</v>
      </c>
      <c r="M6" s="636">
        <v>1843.4516129032259</v>
      </c>
      <c r="N6" s="542">
        <v>8.7741935483870961</v>
      </c>
      <c r="O6" s="551">
        <v>13.806451612903226</v>
      </c>
      <c r="P6" s="551">
        <v>0</v>
      </c>
      <c r="Q6" s="552">
        <v>469.22580645161293</v>
      </c>
      <c r="R6" s="553">
        <v>95.709677419354833</v>
      </c>
      <c r="S6" s="554">
        <v>63.677419354838712</v>
      </c>
      <c r="T6" s="637">
        <v>30.677419354838708</v>
      </c>
      <c r="U6" s="554">
        <v>21.387096774193548</v>
      </c>
      <c r="V6" s="555">
        <v>1350.8064516129032</v>
      </c>
      <c r="W6" s="555">
        <v>8295.9354838709678</v>
      </c>
      <c r="X6" s="556">
        <v>17431.774193548386</v>
      </c>
      <c r="Y6" s="557">
        <v>33722</v>
      </c>
      <c r="Z6" s="549">
        <f t="shared" si="0"/>
        <v>51153.774193548386</v>
      </c>
      <c r="AB6" s="146"/>
    </row>
    <row r="7" spans="1:36" s="104" customFormat="1" ht="19.5" customHeight="1">
      <c r="A7" s="550"/>
      <c r="B7" s="551"/>
      <c r="C7" s="551"/>
      <c r="D7" s="562"/>
      <c r="E7" s="572"/>
      <c r="F7" s="590"/>
      <c r="G7" s="558"/>
      <c r="H7" s="558"/>
      <c r="I7" s="558"/>
      <c r="J7" s="558"/>
      <c r="K7" s="558"/>
      <c r="L7" s="558"/>
      <c r="M7" s="551"/>
      <c r="N7" s="551"/>
      <c r="O7" s="551"/>
      <c r="P7" s="551"/>
      <c r="Q7" s="558"/>
      <c r="R7" s="559"/>
      <c r="S7" s="560"/>
      <c r="T7" s="633"/>
      <c r="U7" s="554"/>
      <c r="V7" s="560"/>
      <c r="W7" s="555"/>
      <c r="X7" s="556"/>
      <c r="Y7" s="557"/>
      <c r="Z7" s="549">
        <f t="shared" si="0"/>
        <v>0</v>
      </c>
      <c r="AB7" s="146"/>
    </row>
    <row r="8" spans="1:36" s="38" customFormat="1" ht="19.5" customHeight="1">
      <c r="A8" s="541"/>
      <c r="B8" s="551"/>
      <c r="C8" s="551"/>
      <c r="D8" s="562"/>
      <c r="E8" s="572"/>
      <c r="F8" s="590"/>
      <c r="G8" s="558"/>
      <c r="H8" s="558"/>
      <c r="I8" s="558"/>
      <c r="J8" s="558"/>
      <c r="K8" s="558"/>
      <c r="L8" s="558"/>
      <c r="M8" s="551"/>
      <c r="N8" s="551"/>
      <c r="O8" s="551"/>
      <c r="P8" s="551"/>
      <c r="Q8" s="558"/>
      <c r="R8" s="559"/>
      <c r="S8" s="560"/>
      <c r="T8" s="633"/>
      <c r="U8" s="554"/>
      <c r="V8" s="560"/>
      <c r="W8" s="555"/>
      <c r="X8" s="547"/>
      <c r="Y8" s="548"/>
      <c r="Z8" s="549">
        <f t="shared" si="0"/>
        <v>0</v>
      </c>
      <c r="AA8" s="104"/>
      <c r="AB8" s="146"/>
      <c r="AC8" s="104"/>
      <c r="AD8" s="104"/>
    </row>
    <row r="9" spans="1:36" s="104" customFormat="1" ht="19.5" customHeight="1">
      <c r="A9" s="550"/>
      <c r="B9" s="551"/>
      <c r="C9" s="551"/>
      <c r="D9" s="562"/>
      <c r="E9" s="572"/>
      <c r="F9" s="591"/>
      <c r="G9" s="551"/>
      <c r="H9" s="551"/>
      <c r="I9" s="551"/>
      <c r="J9" s="551"/>
      <c r="K9" s="551"/>
      <c r="L9" s="551"/>
      <c r="M9" s="561"/>
      <c r="N9" s="561"/>
      <c r="O9" s="561"/>
      <c r="P9" s="551"/>
      <c r="Q9" s="551"/>
      <c r="R9" s="562"/>
      <c r="S9" s="563"/>
      <c r="T9" s="563"/>
      <c r="U9" s="563"/>
      <c r="V9" s="563"/>
      <c r="W9" s="555"/>
      <c r="X9" s="556"/>
      <c r="Y9" s="557"/>
      <c r="Z9" s="549">
        <f t="shared" si="0"/>
        <v>0</v>
      </c>
      <c r="AB9" s="146"/>
    </row>
    <row r="10" spans="1:36" s="104" customFormat="1" ht="19.5" customHeight="1">
      <c r="A10" s="541"/>
      <c r="B10" s="551"/>
      <c r="C10" s="551"/>
      <c r="D10" s="562"/>
      <c r="E10" s="572"/>
      <c r="F10" s="591"/>
      <c r="G10" s="551"/>
      <c r="H10" s="551"/>
      <c r="I10" s="551"/>
      <c r="J10" s="551"/>
      <c r="K10" s="551"/>
      <c r="L10" s="551"/>
      <c r="M10" s="551"/>
      <c r="N10" s="551"/>
      <c r="O10" s="551"/>
      <c r="P10" s="551"/>
      <c r="Q10" s="551"/>
      <c r="R10" s="562"/>
      <c r="S10" s="563"/>
      <c r="T10" s="563"/>
      <c r="U10" s="563"/>
      <c r="V10" s="564"/>
      <c r="W10" s="564"/>
      <c r="X10" s="547"/>
      <c r="Y10" s="548"/>
      <c r="Z10" s="549">
        <f t="shared" si="0"/>
        <v>0</v>
      </c>
      <c r="AB10" s="146"/>
      <c r="AC10" s="147"/>
      <c r="AD10" s="147"/>
    </row>
    <row r="11" spans="1:36" s="104" customFormat="1" ht="19.5" customHeight="1">
      <c r="A11" s="550"/>
      <c r="B11" s="551"/>
      <c r="C11" s="551"/>
      <c r="D11" s="562"/>
      <c r="E11" s="572"/>
      <c r="F11" s="591"/>
      <c r="G11" s="551"/>
      <c r="H11" s="551"/>
      <c r="I11" s="551"/>
      <c r="J11" s="551"/>
      <c r="K11" s="551"/>
      <c r="L11" s="551"/>
      <c r="M11" s="551"/>
      <c r="N11" s="551"/>
      <c r="O11" s="551"/>
      <c r="P11" s="551"/>
      <c r="Q11" s="551"/>
      <c r="R11" s="562"/>
      <c r="S11" s="563"/>
      <c r="T11" s="563"/>
      <c r="U11" s="563"/>
      <c r="V11" s="565"/>
      <c r="W11" s="564"/>
      <c r="X11" s="547"/>
      <c r="Y11" s="548"/>
      <c r="Z11" s="549">
        <f t="shared" si="0"/>
        <v>0</v>
      </c>
      <c r="AB11" s="146"/>
    </row>
    <row r="12" spans="1:36" s="104" customFormat="1" ht="19.5" customHeight="1">
      <c r="A12" s="541"/>
      <c r="B12" s="566"/>
      <c r="C12" s="566"/>
      <c r="D12" s="567"/>
      <c r="E12" s="572"/>
      <c r="F12" s="592"/>
      <c r="G12" s="566"/>
      <c r="H12" s="566"/>
      <c r="I12" s="566"/>
      <c r="J12" s="566"/>
      <c r="K12" s="596"/>
      <c r="L12" s="566"/>
      <c r="M12" s="566"/>
      <c r="N12" s="566"/>
      <c r="O12" s="566"/>
      <c r="P12" s="551"/>
      <c r="Q12" s="596"/>
      <c r="R12" s="567"/>
      <c r="S12" s="568"/>
      <c r="T12" s="568"/>
      <c r="U12" s="568"/>
      <c r="V12" s="565"/>
      <c r="W12" s="568"/>
      <c r="X12" s="547"/>
      <c r="Y12" s="548"/>
      <c r="Z12" s="549">
        <f t="shared" si="0"/>
        <v>0</v>
      </c>
      <c r="AB12" s="146"/>
    </row>
    <row r="13" spans="1:36" s="104" customFormat="1" ht="19.5" customHeight="1">
      <c r="A13" s="550"/>
      <c r="B13" s="551"/>
      <c r="C13" s="551"/>
      <c r="D13" s="562"/>
      <c r="E13" s="572"/>
      <c r="F13" s="591"/>
      <c r="G13" s="551"/>
      <c r="H13" s="551"/>
      <c r="I13" s="551"/>
      <c r="J13" s="551"/>
      <c r="K13" s="551"/>
      <c r="L13" s="551"/>
      <c r="M13" s="612"/>
      <c r="N13" s="551"/>
      <c r="O13" s="551"/>
      <c r="P13" s="551"/>
      <c r="Q13" s="551"/>
      <c r="R13" s="562"/>
      <c r="S13" s="563"/>
      <c r="T13" s="563"/>
      <c r="U13" s="563"/>
      <c r="V13" s="565"/>
      <c r="W13" s="563"/>
      <c r="X13" s="556"/>
      <c r="Y13" s="557"/>
      <c r="Z13" s="569">
        <f t="shared" si="0"/>
        <v>0</v>
      </c>
      <c r="AB13" s="146"/>
      <c r="AD13" s="112"/>
      <c r="AE13" s="112"/>
      <c r="AF13" s="112"/>
      <c r="AG13" s="112"/>
      <c r="AH13" s="112"/>
      <c r="AI13" s="112"/>
      <c r="AJ13" s="112"/>
    </row>
    <row r="14" spans="1:36" s="104" customFormat="1" ht="19.5" customHeight="1">
      <c r="A14" s="541"/>
      <c r="B14" s="551"/>
      <c r="C14" s="551"/>
      <c r="D14" s="562"/>
      <c r="E14" s="563"/>
      <c r="F14" s="593"/>
      <c r="G14" s="551"/>
      <c r="H14" s="551"/>
      <c r="I14" s="570"/>
      <c r="J14" s="570"/>
      <c r="K14" s="551"/>
      <c r="L14" s="570"/>
      <c r="M14" s="597"/>
      <c r="N14" s="551"/>
      <c r="O14" s="551"/>
      <c r="P14" s="551"/>
      <c r="Q14" s="551"/>
      <c r="R14" s="571"/>
      <c r="S14" s="572"/>
      <c r="T14" s="572"/>
      <c r="U14" s="572"/>
      <c r="V14" s="565"/>
      <c r="W14" s="563"/>
      <c r="X14" s="556"/>
      <c r="Y14" s="557"/>
      <c r="Z14" s="569">
        <f t="shared" si="0"/>
        <v>0</v>
      </c>
      <c r="AB14" s="146"/>
      <c r="AD14" s="112"/>
      <c r="AE14" s="112"/>
      <c r="AF14" s="112"/>
      <c r="AG14" s="112"/>
      <c r="AH14" s="112"/>
      <c r="AI14" s="112"/>
      <c r="AJ14" s="112"/>
    </row>
    <row r="15" spans="1:36" s="104" customFormat="1" ht="19.5" customHeight="1" thickBot="1">
      <c r="A15" s="595"/>
      <c r="B15" s="573"/>
      <c r="C15" s="573"/>
      <c r="D15" s="587"/>
      <c r="E15" s="578"/>
      <c r="F15" s="594"/>
      <c r="G15" s="573"/>
      <c r="H15" s="573"/>
      <c r="I15" s="574"/>
      <c r="J15" s="574"/>
      <c r="K15" s="573"/>
      <c r="L15" s="574"/>
      <c r="M15" s="611"/>
      <c r="N15" s="573"/>
      <c r="O15" s="574"/>
      <c r="P15" s="573"/>
      <c r="Q15" s="573"/>
      <c r="R15" s="575"/>
      <c r="S15" s="576"/>
      <c r="T15" s="576"/>
      <c r="U15" s="576"/>
      <c r="V15" s="577"/>
      <c r="W15" s="578"/>
      <c r="X15" s="579"/>
      <c r="Y15" s="580"/>
      <c r="Z15" s="569">
        <f t="shared" si="0"/>
        <v>0</v>
      </c>
      <c r="AB15" s="146"/>
    </row>
    <row r="16" spans="1:36" s="104" customFormat="1" ht="19.5" customHeight="1" thickBot="1">
      <c r="A16" s="581" t="s">
        <v>538</v>
      </c>
      <c r="B16" s="582">
        <f>AVERAGE(B4:B15)</f>
        <v>1020.5460829493087</v>
      </c>
      <c r="C16" s="582">
        <f t="shared" ref="C16:Y16" si="1">AVERAGE(C4:C15)</f>
        <v>31.755760368663591</v>
      </c>
      <c r="D16" s="582">
        <f t="shared" si="1"/>
        <v>178.0768049155146</v>
      </c>
      <c r="E16" s="582">
        <f t="shared" si="1"/>
        <v>3257.5526113671272</v>
      </c>
      <c r="F16" s="582">
        <f t="shared" si="1"/>
        <v>17108.770737327188</v>
      </c>
      <c r="G16" s="582">
        <f t="shared" si="1"/>
        <v>9394.7461597542242</v>
      </c>
      <c r="H16" s="582">
        <f t="shared" si="1"/>
        <v>5259.0925499231953</v>
      </c>
      <c r="I16" s="582">
        <f t="shared" si="1"/>
        <v>1472.4612135176651</v>
      </c>
      <c r="J16" s="582">
        <f t="shared" si="1"/>
        <v>402.60675883256528</v>
      </c>
      <c r="K16" s="582">
        <f t="shared" si="1"/>
        <v>1032.8732718894009</v>
      </c>
      <c r="L16" s="582">
        <f t="shared" si="1"/>
        <v>180.6778033794163</v>
      </c>
      <c r="M16" s="582">
        <f t="shared" si="1"/>
        <v>1817.9032258064515</v>
      </c>
      <c r="N16" s="582">
        <f t="shared" si="1"/>
        <v>5.4792626728110605</v>
      </c>
      <c r="O16" s="582">
        <f t="shared" si="1"/>
        <v>11.086405529953916</v>
      </c>
      <c r="P16" s="582">
        <f t="shared" si="1"/>
        <v>0.64631336405529949</v>
      </c>
      <c r="Q16" s="582">
        <f t="shared" si="1"/>
        <v>455.50806451612902</v>
      </c>
      <c r="R16" s="582">
        <f t="shared" si="1"/>
        <v>93.91973886328725</v>
      </c>
      <c r="S16" s="582">
        <f t="shared" si="1"/>
        <v>64.448540706605229</v>
      </c>
      <c r="T16" s="582">
        <f t="shared" si="1"/>
        <v>18.933947772657451</v>
      </c>
      <c r="U16" s="582">
        <f t="shared" si="1"/>
        <v>21.428955453149001</v>
      </c>
      <c r="V16" s="582">
        <f t="shared" si="1"/>
        <v>1666.807603686636</v>
      </c>
      <c r="W16" s="582">
        <f t="shared" si="1"/>
        <v>8300.4639016897072</v>
      </c>
      <c r="X16" s="582">
        <f t="shared" si="1"/>
        <v>17102.958141321044</v>
      </c>
      <c r="Y16" s="582">
        <f t="shared" si="1"/>
        <v>34692.82757296467</v>
      </c>
      <c r="Z16" s="583">
        <f>SUM(X16:Y16)</f>
        <v>51795.78571428571</v>
      </c>
      <c r="AA16" s="147"/>
      <c r="AB16" s="146"/>
    </row>
    <row r="17" spans="1:26" s="42" customFormat="1" ht="19.5" customHeight="1">
      <c r="A17" s="42" t="s">
        <v>501</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row>
    <row r="18" spans="1:26" s="42" customFormat="1" ht="19.5" customHeight="1">
      <c r="A18" s="42" t="s">
        <v>276</v>
      </c>
      <c r="B18" s="340"/>
      <c r="C18" s="340"/>
      <c r="D18" s="340"/>
      <c r="E18" s="340"/>
      <c r="F18" s="340"/>
      <c r="G18" s="340"/>
      <c r="H18" s="340"/>
      <c r="I18" s="340"/>
      <c r="K18" s="340"/>
      <c r="L18" s="451"/>
      <c r="M18" s="451"/>
      <c r="N18" s="451"/>
      <c r="O18" s="451"/>
      <c r="P18" s="451"/>
      <c r="Q18" s="451"/>
      <c r="R18" s="451"/>
      <c r="S18" s="451"/>
      <c r="T18" s="451"/>
      <c r="U18" s="451"/>
      <c r="V18" s="451"/>
      <c r="W18" s="451"/>
      <c r="X18" s="105"/>
      <c r="Y18" s="451"/>
    </row>
    <row r="19" spans="1:26" s="42" customFormat="1" ht="20.100000000000001" customHeight="1">
      <c r="A19" s="584" t="s">
        <v>513</v>
      </c>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row>
    <row r="20" spans="1:26" s="42" customFormat="1" ht="20.100000000000001" customHeight="1">
      <c r="A20" s="789" t="s">
        <v>531</v>
      </c>
      <c r="B20" s="789"/>
      <c r="C20" s="789"/>
      <c r="D20" s="789"/>
      <c r="E20" s="789"/>
      <c r="F20" s="789"/>
      <c r="G20" s="789"/>
      <c r="H20" s="789"/>
      <c r="I20" s="789"/>
      <c r="J20" s="789"/>
      <c r="K20" s="789"/>
      <c r="L20" s="789"/>
      <c r="M20" s="789"/>
      <c r="W20" s="42" t="s">
        <v>532</v>
      </c>
    </row>
    <row r="21" spans="1:26" s="42" customFormat="1" ht="20.100000000000001" customHeight="1"/>
    <row r="22" spans="1:26" s="42" customFormat="1" ht="20.100000000000001" customHeight="1">
      <c r="S22" s="105"/>
      <c r="T22" s="105"/>
      <c r="U22" s="105"/>
    </row>
    <row r="23" spans="1:26" ht="20.100000000000001" customHeight="1">
      <c r="B23" s="48"/>
      <c r="C23" s="48"/>
      <c r="D23" s="48"/>
      <c r="E23" s="48"/>
      <c r="F23" s="48"/>
      <c r="G23" s="48"/>
      <c r="H23" s="48"/>
      <c r="I23" s="48"/>
      <c r="J23" s="48"/>
      <c r="K23" s="48"/>
      <c r="L23" s="48"/>
      <c r="M23" s="48"/>
      <c r="N23" s="48"/>
      <c r="O23" s="48"/>
      <c r="P23" s="48"/>
      <c r="Q23" s="48"/>
      <c r="R23" s="48"/>
      <c r="S23" s="48"/>
      <c r="T23" s="48"/>
      <c r="U23" s="48"/>
      <c r="V23" s="48"/>
      <c r="W23" s="48"/>
      <c r="X23" s="154"/>
    </row>
    <row r="24" spans="1:26" ht="20.100000000000001" customHeight="1">
      <c r="B24" s="48"/>
      <c r="C24" s="48"/>
      <c r="D24" s="48"/>
      <c r="E24" s="48"/>
      <c r="F24" s="48"/>
      <c r="G24" s="48"/>
      <c r="H24" s="48"/>
      <c r="I24" s="48"/>
      <c r="J24" s="48"/>
      <c r="K24" s="48"/>
      <c r="L24" s="48"/>
      <c r="M24" s="48"/>
      <c r="N24" s="48"/>
      <c r="O24" s="48"/>
      <c r="P24" s="48"/>
      <c r="Q24" s="48"/>
      <c r="R24" s="48"/>
      <c r="S24" s="48"/>
      <c r="T24" s="48"/>
      <c r="U24" s="48"/>
      <c r="V24" s="48"/>
      <c r="W24" s="48"/>
      <c r="X24" s="48"/>
    </row>
    <row r="26" spans="1:26" ht="20.100000000000001" customHeight="1">
      <c r="R26" s="46" t="s">
        <v>511</v>
      </c>
    </row>
  </sheetData>
  <mergeCells count="25">
    <mergeCell ref="A1:Z1"/>
    <mergeCell ref="X2:Y2"/>
    <mergeCell ref="A2:A3"/>
    <mergeCell ref="E2:E3"/>
    <mergeCell ref="F2:F3"/>
    <mergeCell ref="G2:G3"/>
    <mergeCell ref="H2:H3"/>
    <mergeCell ref="I2:I3"/>
    <mergeCell ref="J2:J3"/>
    <mergeCell ref="K2:K3"/>
    <mergeCell ref="L2:L3"/>
    <mergeCell ref="M2:M3"/>
    <mergeCell ref="N2:N3"/>
    <mergeCell ref="O2:O3"/>
    <mergeCell ref="P2:P3"/>
    <mergeCell ref="A20:M20"/>
    <mergeCell ref="Z2:Z3"/>
    <mergeCell ref="Q2:Q3"/>
    <mergeCell ref="R2:R3"/>
    <mergeCell ref="S2:S3"/>
    <mergeCell ref="V2:V3"/>
    <mergeCell ref="W2:W3"/>
    <mergeCell ref="U2:U3"/>
    <mergeCell ref="B2:D2"/>
    <mergeCell ref="T2:T3"/>
  </mergeCells>
  <printOptions horizontalCentered="1"/>
  <pageMargins left="0.25" right="0.25" top="0.75" bottom="0.75" header="0.3" footer="0.3"/>
  <pageSetup scale="73" orientation="landscape" r:id="rId1"/>
  <headerFooter>
    <oddFooter>&amp;C&amp;"-,Regular"&amp;11MEEI Bulletins Vol 62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pageSetUpPr fitToPage="1"/>
  </sheetPr>
  <dimension ref="C1:AB22"/>
  <sheetViews>
    <sheetView view="pageLayout" zoomScaleNormal="100" workbookViewId="0">
      <selection activeCell="E17" sqref="E17"/>
    </sheetView>
  </sheetViews>
  <sheetFormatPr defaultColWidth="9.140625" defaultRowHeight="20.100000000000001" customHeight="1"/>
  <cols>
    <col min="1" max="3" width="13.42578125" style="46" customWidth="1"/>
    <col min="4" max="4" width="10.7109375" style="154" customWidth="1"/>
    <col min="5" max="7" width="7.5703125" style="46" customWidth="1"/>
    <col min="8" max="9" width="10.42578125" style="46" customWidth="1"/>
    <col min="10" max="10" width="12.42578125" style="46" customWidth="1"/>
    <col min="11" max="11" width="12" style="46" customWidth="1"/>
    <col min="12" max="12" width="12.42578125" style="46" customWidth="1"/>
    <col min="13" max="15" width="13.42578125" style="48" customWidth="1"/>
    <col min="16" max="16" width="13.42578125" style="46" customWidth="1"/>
    <col min="17" max="19" width="12.140625" style="46" customWidth="1"/>
    <col min="20" max="16384" width="9.140625" style="46"/>
  </cols>
  <sheetData>
    <row r="1" spans="3:15" s="102" customFormat="1" ht="19.5" customHeight="1">
      <c r="C1" s="809" t="s">
        <v>544</v>
      </c>
      <c r="D1" s="810"/>
      <c r="E1" s="810"/>
      <c r="F1" s="810"/>
      <c r="G1" s="810"/>
      <c r="H1" s="810"/>
      <c r="I1" s="810"/>
      <c r="J1" s="810"/>
      <c r="K1" s="810"/>
      <c r="L1" s="811"/>
      <c r="M1" s="108"/>
      <c r="N1" s="108"/>
      <c r="O1" s="108"/>
    </row>
    <row r="2" spans="3:15" s="102" customFormat="1" ht="19.5" customHeight="1">
      <c r="C2" s="813" t="s">
        <v>500</v>
      </c>
      <c r="D2" s="814" t="s">
        <v>267</v>
      </c>
      <c r="E2" s="816" t="s">
        <v>516</v>
      </c>
      <c r="F2" s="817"/>
      <c r="G2" s="818"/>
      <c r="H2" s="814" t="s">
        <v>118</v>
      </c>
      <c r="I2" s="819" t="s">
        <v>517</v>
      </c>
      <c r="J2" s="814" t="s">
        <v>130</v>
      </c>
      <c r="K2" s="814" t="s">
        <v>182</v>
      </c>
      <c r="L2" s="815" t="s">
        <v>272</v>
      </c>
      <c r="M2" s="108"/>
      <c r="N2" s="108"/>
      <c r="O2" s="108"/>
    </row>
    <row r="3" spans="3:15" s="103" customFormat="1" ht="29.25" customHeight="1">
      <c r="C3" s="813"/>
      <c r="D3" s="814"/>
      <c r="E3" s="454" t="s">
        <v>514</v>
      </c>
      <c r="F3" s="454" t="s">
        <v>515</v>
      </c>
      <c r="G3" s="454" t="s">
        <v>234</v>
      </c>
      <c r="H3" s="814"/>
      <c r="I3" s="820"/>
      <c r="J3" s="814"/>
      <c r="K3" s="814"/>
      <c r="L3" s="815"/>
      <c r="M3" s="109"/>
      <c r="N3" s="109"/>
      <c r="O3" s="109"/>
    </row>
    <row r="4" spans="3:15" s="104" customFormat="1" ht="19.5" customHeight="1">
      <c r="C4" s="273">
        <v>45658</v>
      </c>
      <c r="D4" s="482">
        <v>3572.1290322580644</v>
      </c>
      <c r="E4" s="482">
        <v>1048.8387096774193</v>
      </c>
      <c r="F4" s="482">
        <v>31.548387096774192</v>
      </c>
      <c r="G4" s="482">
        <v>202.29032258064515</v>
      </c>
      <c r="H4" s="484">
        <v>0.90322580645161288</v>
      </c>
      <c r="I4" s="248">
        <v>66.354838709677423</v>
      </c>
      <c r="J4" s="638">
        <v>1783.258064516129</v>
      </c>
      <c r="K4" s="482">
        <v>0</v>
      </c>
      <c r="L4" s="640">
        <f>SUM(D4:K4)</f>
        <v>6705.322580645161</v>
      </c>
      <c r="M4" s="110"/>
      <c r="N4" s="110"/>
      <c r="O4" s="110"/>
    </row>
    <row r="5" spans="3:15" s="104" customFormat="1" ht="19.5" customHeight="1">
      <c r="C5" s="197">
        <v>45689</v>
      </c>
      <c r="D5" s="237">
        <v>3075.4642857142858</v>
      </c>
      <c r="E5" s="237">
        <v>1047.9285714285713</v>
      </c>
      <c r="F5" s="237">
        <v>32.428571428571431</v>
      </c>
      <c r="G5" s="237">
        <v>143.71428571428572</v>
      </c>
      <c r="H5" s="455">
        <v>1.0357142857142858</v>
      </c>
      <c r="I5" s="248">
        <v>43.857142857142854</v>
      </c>
      <c r="J5" s="639">
        <v>1827</v>
      </c>
      <c r="K5" s="237">
        <v>0</v>
      </c>
      <c r="L5" s="640">
        <f t="shared" ref="L5:L15" si="0">SUM(D5:K5)</f>
        <v>6171.4285714285716</v>
      </c>
      <c r="M5" s="110"/>
      <c r="N5" s="110"/>
      <c r="O5" s="110"/>
    </row>
    <row r="6" spans="3:15" s="104" customFormat="1" ht="19.5" customHeight="1">
      <c r="C6" s="197">
        <v>45718</v>
      </c>
      <c r="D6" s="237">
        <v>3125.0322580645161</v>
      </c>
      <c r="E6" s="237">
        <v>964.87096774193549</v>
      </c>
      <c r="F6" s="237">
        <v>31.29032258064516</v>
      </c>
      <c r="G6" s="237">
        <v>188.2258064516129</v>
      </c>
      <c r="H6" s="455">
        <v>0</v>
      </c>
      <c r="I6" s="248">
        <v>47.838709677419352</v>
      </c>
      <c r="J6" s="639">
        <v>1843.4516129032259</v>
      </c>
      <c r="K6" s="741">
        <v>0</v>
      </c>
      <c r="L6" s="640">
        <f t="shared" si="0"/>
        <v>6200.7096774193542</v>
      </c>
      <c r="M6" s="110"/>
      <c r="N6" s="110"/>
      <c r="O6" s="110"/>
    </row>
    <row r="7" spans="3:15" s="104" customFormat="1" ht="19.5" customHeight="1">
      <c r="C7" s="197"/>
      <c r="D7" s="237"/>
      <c r="E7" s="237"/>
      <c r="F7" s="237"/>
      <c r="G7" s="237"/>
      <c r="H7" s="455"/>
      <c r="I7" s="248"/>
      <c r="J7" s="485"/>
      <c r="K7" s="237"/>
      <c r="L7" s="456">
        <f t="shared" si="0"/>
        <v>0</v>
      </c>
      <c r="M7" s="110"/>
      <c r="N7" s="110"/>
      <c r="O7" s="110"/>
    </row>
    <row r="8" spans="3:15" s="104" customFormat="1" ht="19.5" customHeight="1">
      <c r="C8" s="273"/>
      <c r="D8" s="237"/>
      <c r="E8" s="237"/>
      <c r="F8" s="237"/>
      <c r="G8" s="237"/>
      <c r="H8" s="455"/>
      <c r="I8" s="248"/>
      <c r="J8" s="485"/>
      <c r="K8" s="237"/>
      <c r="L8" s="456">
        <f t="shared" si="0"/>
        <v>0</v>
      </c>
      <c r="M8" s="110"/>
      <c r="N8" s="110"/>
      <c r="O8" s="110"/>
    </row>
    <row r="9" spans="3:15" s="104" customFormat="1" ht="19.5" customHeight="1">
      <c r="C9" s="197"/>
      <c r="D9" s="237"/>
      <c r="E9" s="237"/>
      <c r="F9" s="237"/>
      <c r="G9" s="237"/>
      <c r="H9" s="455"/>
      <c r="I9" s="248"/>
      <c r="J9" s="485"/>
      <c r="K9" s="237"/>
      <c r="L9" s="456">
        <f t="shared" si="0"/>
        <v>0</v>
      </c>
      <c r="M9" s="110"/>
      <c r="N9" s="110"/>
      <c r="O9" s="110"/>
    </row>
    <row r="10" spans="3:15" s="104" customFormat="1" ht="19.5" customHeight="1">
      <c r="C10" s="273"/>
      <c r="D10" s="237"/>
      <c r="E10" s="237"/>
      <c r="F10" s="237"/>
      <c r="G10" s="237"/>
      <c r="H10" s="455"/>
      <c r="I10" s="248"/>
      <c r="J10" s="485"/>
      <c r="K10" s="237"/>
      <c r="L10" s="456">
        <f t="shared" si="0"/>
        <v>0</v>
      </c>
      <c r="M10" s="110"/>
      <c r="N10" s="110"/>
      <c r="O10" s="110"/>
    </row>
    <row r="11" spans="3:15" s="104" customFormat="1" ht="19.5" customHeight="1">
      <c r="C11" s="197"/>
      <c r="D11" s="237"/>
      <c r="E11" s="237"/>
      <c r="F11" s="237"/>
      <c r="G11" s="237"/>
      <c r="H11" s="455"/>
      <c r="I11" s="248"/>
      <c r="J11" s="485"/>
      <c r="K11" s="237"/>
      <c r="L11" s="456">
        <f t="shared" si="0"/>
        <v>0</v>
      </c>
      <c r="M11" s="110"/>
      <c r="N11" s="110"/>
      <c r="O11" s="110"/>
    </row>
    <row r="12" spans="3:15" s="104" customFormat="1" ht="19.5" customHeight="1">
      <c r="C12" s="273"/>
      <c r="D12" s="237"/>
      <c r="E12" s="237"/>
      <c r="F12" s="237"/>
      <c r="G12" s="237"/>
      <c r="H12" s="455"/>
      <c r="I12" s="248"/>
      <c r="J12" s="599"/>
      <c r="K12" s="237"/>
      <c r="L12" s="456">
        <f t="shared" si="0"/>
        <v>0</v>
      </c>
      <c r="M12" s="110"/>
      <c r="N12" s="110"/>
      <c r="O12" s="110"/>
    </row>
    <row r="13" spans="3:15" s="104" customFormat="1" ht="19.5" customHeight="1">
      <c r="C13" s="197"/>
      <c r="D13" s="237"/>
      <c r="E13" s="237"/>
      <c r="F13" s="237"/>
      <c r="G13" s="237"/>
      <c r="H13" s="237"/>
      <c r="I13" s="482"/>
      <c r="J13" s="614"/>
      <c r="K13" s="237"/>
      <c r="L13" s="456">
        <f t="shared" si="0"/>
        <v>0</v>
      </c>
      <c r="M13" s="110"/>
      <c r="N13" s="110"/>
      <c r="O13" s="110"/>
    </row>
    <row r="14" spans="3:15" s="104" customFormat="1" ht="19.5" customHeight="1">
      <c r="C14" s="273"/>
      <c r="D14" s="198"/>
      <c r="E14" s="237"/>
      <c r="F14" s="237"/>
      <c r="G14" s="198"/>
      <c r="H14" s="237"/>
      <c r="I14" s="237"/>
      <c r="J14" s="600"/>
      <c r="K14" s="198"/>
      <c r="L14" s="456">
        <f t="shared" si="0"/>
        <v>0</v>
      </c>
      <c r="M14" s="110"/>
      <c r="N14" s="110"/>
      <c r="O14" s="110"/>
    </row>
    <row r="15" spans="3:15" s="104" customFormat="1" ht="19.5" customHeight="1" thickBot="1">
      <c r="C15" s="197"/>
      <c r="D15" s="335"/>
      <c r="E15" s="334"/>
      <c r="F15" s="334"/>
      <c r="G15" s="335"/>
      <c r="H15" s="334"/>
      <c r="I15" s="334"/>
      <c r="J15" s="613"/>
      <c r="K15" s="335"/>
      <c r="L15" s="456">
        <f t="shared" si="0"/>
        <v>0</v>
      </c>
      <c r="M15" s="110"/>
      <c r="N15" s="110"/>
      <c r="O15" s="110"/>
    </row>
    <row r="16" spans="3:15" s="104" customFormat="1" ht="19.5" customHeight="1" thickBot="1">
      <c r="C16" s="338" t="s">
        <v>520</v>
      </c>
      <c r="D16" s="337">
        <f>AVERAGE(D4:D5)</f>
        <v>3323.7966589861753</v>
      </c>
      <c r="E16" s="337">
        <f t="shared" ref="E16:K16" si="1">AVERAGE(E4:E5)</f>
        <v>1048.3836405529953</v>
      </c>
      <c r="F16" s="337">
        <f t="shared" si="1"/>
        <v>31.988479262672811</v>
      </c>
      <c r="G16" s="337">
        <f t="shared" si="1"/>
        <v>173.00230414746545</v>
      </c>
      <c r="H16" s="337">
        <f t="shared" si="1"/>
        <v>0.96947004608294929</v>
      </c>
      <c r="I16" s="337">
        <f t="shared" si="1"/>
        <v>55.105990783410135</v>
      </c>
      <c r="J16" s="337">
        <f t="shared" si="1"/>
        <v>1805.1290322580644</v>
      </c>
      <c r="K16" s="337">
        <f t="shared" si="1"/>
        <v>0</v>
      </c>
      <c r="L16" s="339">
        <f>SUM(D16:K16)</f>
        <v>6438.3755760368667</v>
      </c>
      <c r="M16" s="110"/>
      <c r="N16" s="110"/>
      <c r="O16" s="110"/>
    </row>
    <row r="17" spans="3:28" ht="20.100000000000001" customHeight="1">
      <c r="C17" s="105" t="s">
        <v>277</v>
      </c>
      <c r="D17" s="106"/>
      <c r="E17" s="107"/>
      <c r="F17" s="107"/>
      <c r="G17" s="106"/>
      <c r="H17" s="106"/>
      <c r="I17" s="106"/>
      <c r="J17" s="106"/>
      <c r="K17" s="111"/>
      <c r="L17" s="106"/>
    </row>
    <row r="18" spans="3:28" ht="20.100000000000001" hidden="1" customHeight="1">
      <c r="C18" s="42" t="s">
        <v>278</v>
      </c>
      <c r="D18" s="46"/>
    </row>
    <row r="19" spans="3:28" ht="20.100000000000001" hidden="1" customHeight="1">
      <c r="C19" s="42" t="s">
        <v>275</v>
      </c>
      <c r="D19" s="46"/>
    </row>
    <row r="20" spans="3:28" ht="20.100000000000001" customHeight="1">
      <c r="C20" s="42" t="s">
        <v>501</v>
      </c>
      <c r="L20" s="154"/>
    </row>
    <row r="21" spans="3:28" ht="20.100000000000001" customHeight="1">
      <c r="C21" s="812" t="s">
        <v>513</v>
      </c>
      <c r="D21" s="812"/>
      <c r="E21" s="812"/>
      <c r="F21" s="812"/>
      <c r="G21" s="812"/>
      <c r="H21" s="812"/>
      <c r="I21" s="812"/>
      <c r="J21" s="812"/>
      <c r="K21" s="812"/>
      <c r="L21" s="812"/>
      <c r="M21" s="42"/>
      <c r="N21" s="42"/>
      <c r="O21" s="42"/>
      <c r="P21" s="42"/>
      <c r="Q21" s="42"/>
      <c r="R21" s="42"/>
      <c r="S21" s="42"/>
      <c r="T21" s="42"/>
      <c r="U21" s="42"/>
      <c r="V21" s="42"/>
      <c r="W21" s="42"/>
      <c r="X21" s="42"/>
      <c r="Y21" s="42"/>
      <c r="Z21" s="42"/>
      <c r="AA21" s="42"/>
      <c r="AB21" s="42"/>
    </row>
    <row r="22" spans="3:28" ht="20.100000000000001" customHeight="1">
      <c r="C22" s="812"/>
      <c r="D22" s="812"/>
      <c r="E22" s="812"/>
      <c r="F22" s="812"/>
      <c r="G22" s="812"/>
      <c r="H22" s="812"/>
      <c r="I22" s="812"/>
      <c r="J22" s="812"/>
      <c r="K22" s="812"/>
      <c r="L22" s="812"/>
      <c r="N22" s="333"/>
    </row>
  </sheetData>
  <mergeCells count="10">
    <mergeCell ref="C1:L1"/>
    <mergeCell ref="C21:L22"/>
    <mergeCell ref="C2:C3"/>
    <mergeCell ref="D2:D3"/>
    <mergeCell ref="H2:H3"/>
    <mergeCell ref="J2:J3"/>
    <mergeCell ref="K2:K3"/>
    <mergeCell ref="L2:L3"/>
    <mergeCell ref="E2:G2"/>
    <mergeCell ref="I2:I3"/>
  </mergeCells>
  <printOptions horizontalCentered="1"/>
  <pageMargins left="0.25" right="0.25" top="0.75" bottom="0.75" header="0.3" footer="0.3"/>
  <pageSetup orientation="landscape" r:id="rId1"/>
  <headerFooter>
    <oddFooter>&amp;C&amp;"-,Regular"&amp;11MEEI Bulletins Vol 62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pageSetUpPr fitToPage="1"/>
  </sheetPr>
  <dimension ref="A1:L22"/>
  <sheetViews>
    <sheetView view="pageLayout" zoomScaleNormal="100" workbookViewId="0">
      <selection activeCell="J5" sqref="J5"/>
    </sheetView>
  </sheetViews>
  <sheetFormatPr defaultColWidth="9.140625" defaultRowHeight="20.100000000000001" customHeight="1"/>
  <cols>
    <col min="1" max="1" width="10.7109375" style="101" customWidth="1"/>
    <col min="2" max="3" width="17.28515625" style="150" customWidth="1"/>
    <col min="4" max="4" width="15.42578125" style="150" customWidth="1"/>
    <col min="5" max="5" width="13.42578125" style="150" customWidth="1"/>
    <col min="6" max="6" width="15.28515625" style="150" customWidth="1"/>
    <col min="7" max="9" width="13.42578125" style="150" customWidth="1"/>
    <col min="10" max="10" width="22" style="150" customWidth="1"/>
    <col min="11" max="11" width="13.42578125" style="101" customWidth="1"/>
    <col min="12" max="16384" width="9.140625" style="101"/>
  </cols>
  <sheetData>
    <row r="1" spans="1:12" ht="20.100000000000001" customHeight="1" thickBot="1">
      <c r="A1" s="823" t="s">
        <v>545</v>
      </c>
      <c r="B1" s="824"/>
      <c r="C1" s="824"/>
      <c r="D1" s="824"/>
      <c r="E1" s="824"/>
      <c r="F1" s="824"/>
      <c r="G1" s="824"/>
      <c r="H1" s="824"/>
      <c r="I1" s="824"/>
      <c r="J1" s="825"/>
      <c r="K1" s="4"/>
      <c r="L1" s="4"/>
    </row>
    <row r="2" spans="1:12" ht="20.100000000000001" customHeight="1">
      <c r="A2" s="821" t="s">
        <v>500</v>
      </c>
      <c r="B2" s="828" t="s">
        <v>274</v>
      </c>
      <c r="C2" s="829"/>
      <c r="D2" s="830"/>
      <c r="E2" s="831"/>
      <c r="F2" s="826" t="s">
        <v>273</v>
      </c>
      <c r="G2" s="826"/>
      <c r="H2" s="826"/>
      <c r="I2" s="826"/>
      <c r="J2" s="827"/>
      <c r="K2" s="4"/>
      <c r="L2" s="4"/>
    </row>
    <row r="3" spans="1:12" ht="20.100000000000001" customHeight="1" thickBot="1">
      <c r="A3" s="822"/>
      <c r="B3" s="433" t="s">
        <v>297</v>
      </c>
      <c r="C3" s="641" t="s">
        <v>493</v>
      </c>
      <c r="D3" s="277" t="s">
        <v>267</v>
      </c>
      <c r="E3" s="441" t="s">
        <v>130</v>
      </c>
      <c r="F3" s="276" t="s">
        <v>279</v>
      </c>
      <c r="G3" s="276" t="s">
        <v>488</v>
      </c>
      <c r="H3" s="275" t="s">
        <v>100</v>
      </c>
      <c r="I3" s="278" t="s">
        <v>302</v>
      </c>
      <c r="J3" s="278" t="s">
        <v>280</v>
      </c>
      <c r="K3" s="4"/>
      <c r="L3" s="4"/>
    </row>
    <row r="4" spans="1:12" ht="23.25" customHeight="1">
      <c r="A4" s="486">
        <v>45658</v>
      </c>
      <c r="B4" s="450" t="s">
        <v>66</v>
      </c>
      <c r="C4" s="271" t="s">
        <v>522</v>
      </c>
      <c r="D4" s="266" t="s">
        <v>512</v>
      </c>
      <c r="E4" s="272" t="s">
        <v>522</v>
      </c>
      <c r="F4" s="271" t="s">
        <v>547</v>
      </c>
      <c r="G4" s="271" t="s">
        <v>66</v>
      </c>
      <c r="H4" s="266" t="s">
        <v>549</v>
      </c>
      <c r="I4" s="200" t="s">
        <v>66</v>
      </c>
      <c r="J4" s="272" t="s">
        <v>66</v>
      </c>
      <c r="K4" s="4"/>
      <c r="L4" s="4"/>
    </row>
    <row r="5" spans="1:12" ht="19.5" customHeight="1">
      <c r="A5" s="486">
        <v>45690</v>
      </c>
      <c r="B5" s="450" t="s">
        <v>66</v>
      </c>
      <c r="C5" s="271" t="s">
        <v>522</v>
      </c>
      <c r="D5" s="449" t="s">
        <v>512</v>
      </c>
      <c r="E5" s="488" t="s">
        <v>66</v>
      </c>
      <c r="F5" s="489" t="s">
        <v>547</v>
      </c>
      <c r="G5" s="448" t="s">
        <v>546</v>
      </c>
      <c r="H5" s="199" t="s">
        <v>549</v>
      </c>
      <c r="I5" s="200" t="s">
        <v>66</v>
      </c>
      <c r="J5" s="272" t="s">
        <v>548</v>
      </c>
      <c r="K5" s="4"/>
      <c r="L5" s="4"/>
    </row>
    <row r="6" spans="1:12" ht="19.5" customHeight="1">
      <c r="A6" s="486">
        <v>45719</v>
      </c>
      <c r="B6" s="442" t="s">
        <v>66</v>
      </c>
      <c r="C6" s="448" t="s">
        <v>66</v>
      </c>
      <c r="D6" s="449" t="s">
        <v>512</v>
      </c>
      <c r="E6" s="488" t="s">
        <v>66</v>
      </c>
      <c r="F6" s="489" t="s">
        <v>547</v>
      </c>
      <c r="G6" s="448" t="s">
        <v>546</v>
      </c>
      <c r="H6" s="199" t="s">
        <v>549</v>
      </c>
      <c r="I6" s="742" t="s">
        <v>584</v>
      </c>
      <c r="J6" s="272" t="s">
        <v>548</v>
      </c>
      <c r="K6" s="4"/>
      <c r="L6" s="4"/>
    </row>
    <row r="7" spans="1:12" ht="19.5" customHeight="1">
      <c r="A7" s="486"/>
      <c r="B7" s="442"/>
      <c r="C7" s="448"/>
      <c r="D7" s="449"/>
      <c r="E7" s="488"/>
      <c r="F7" s="490"/>
      <c r="G7" s="262"/>
      <c r="H7" s="199"/>
      <c r="I7" s="200"/>
      <c r="J7" s="201"/>
      <c r="K7" s="4"/>
      <c r="L7" s="4"/>
    </row>
    <row r="8" spans="1:12" ht="19.5" customHeight="1">
      <c r="A8" s="486"/>
      <c r="B8" s="442"/>
      <c r="C8" s="448"/>
      <c r="D8" s="449"/>
      <c r="E8" s="488"/>
      <c r="F8" s="490"/>
      <c r="G8" s="260"/>
      <c r="H8" s="200"/>
      <c r="I8" s="512"/>
      <c r="J8" s="201"/>
      <c r="L8" s="4"/>
    </row>
    <row r="9" spans="1:12" ht="19.5" customHeight="1">
      <c r="A9" s="486"/>
      <c r="B9" s="442"/>
      <c r="C9" s="448"/>
      <c r="D9" s="449"/>
      <c r="E9" s="488"/>
      <c r="F9" s="490"/>
      <c r="G9" s="200"/>
      <c r="H9" s="200"/>
      <c r="I9" s="512"/>
      <c r="J9" s="201"/>
      <c r="K9" s="4"/>
      <c r="L9" s="4"/>
    </row>
    <row r="10" spans="1:12" ht="21.75" customHeight="1">
      <c r="A10" s="486"/>
      <c r="B10" s="442"/>
      <c r="C10" s="448"/>
      <c r="D10" s="449"/>
      <c r="E10" s="492"/>
      <c r="F10" s="490"/>
      <c r="G10" s="262"/>
      <c r="H10" s="200"/>
      <c r="I10" s="513"/>
      <c r="J10" s="201"/>
      <c r="K10" s="4"/>
      <c r="L10" s="4"/>
    </row>
    <row r="11" spans="1:12" ht="19.5" customHeight="1">
      <c r="A11" s="486"/>
      <c r="B11" s="288"/>
      <c r="C11" s="642"/>
      <c r="D11" s="449"/>
      <c r="E11" s="488"/>
      <c r="F11" s="491"/>
      <c r="G11" s="262"/>
      <c r="H11" s="200"/>
      <c r="I11" s="513"/>
      <c r="J11" s="201"/>
      <c r="K11" s="4"/>
      <c r="L11" s="4"/>
    </row>
    <row r="12" spans="1:12" ht="19.5" customHeight="1">
      <c r="A12" s="486"/>
      <c r="B12" s="288"/>
      <c r="C12" s="642"/>
      <c r="D12" s="449"/>
      <c r="E12" s="488"/>
      <c r="F12" s="491"/>
      <c r="G12" s="262"/>
      <c r="H12" s="200"/>
      <c r="I12" s="513"/>
      <c r="J12" s="263"/>
      <c r="K12" s="4"/>
      <c r="L12" s="4"/>
    </row>
    <row r="13" spans="1:12" ht="19.5" customHeight="1">
      <c r="A13" s="486"/>
      <c r="B13" s="288"/>
      <c r="C13" s="642"/>
      <c r="D13" s="449"/>
      <c r="E13" s="488"/>
      <c r="F13" s="598"/>
      <c r="G13" s="262"/>
      <c r="H13" s="200"/>
      <c r="I13" s="513"/>
      <c r="J13" s="263"/>
      <c r="K13" s="4"/>
      <c r="L13" s="4"/>
    </row>
    <row r="14" spans="1:12" ht="19.5" customHeight="1">
      <c r="A14" s="486"/>
      <c r="B14" s="718"/>
      <c r="C14" s="246"/>
      <c r="D14" s="449"/>
      <c r="E14" s="488"/>
      <c r="F14" s="598"/>
      <c r="G14" s="262"/>
      <c r="H14" s="200"/>
      <c r="I14" s="246"/>
      <c r="J14" s="263"/>
      <c r="K14" s="4"/>
      <c r="L14" s="4"/>
    </row>
    <row r="15" spans="1:12" ht="19.5" customHeight="1" thickBot="1">
      <c r="A15" s="487"/>
      <c r="B15" s="719"/>
      <c r="C15" s="619"/>
      <c r="D15" s="615"/>
      <c r="E15" s="616"/>
      <c r="F15" s="617"/>
      <c r="G15" s="267"/>
      <c r="H15" s="618"/>
      <c r="I15" s="619"/>
      <c r="J15" s="268"/>
      <c r="K15" s="4"/>
      <c r="L15" s="4"/>
    </row>
    <row r="16" spans="1:12" ht="20.100000000000001" customHeight="1">
      <c r="A16" s="4"/>
      <c r="F16" s="4"/>
      <c r="G16" s="4"/>
      <c r="H16" s="4"/>
      <c r="I16" s="4"/>
      <c r="J16" s="4"/>
      <c r="K16" s="4"/>
      <c r="L16" s="4"/>
    </row>
    <row r="17" spans="1:10" ht="20.100000000000001" customHeight="1">
      <c r="A17" s="148"/>
      <c r="B17" s="149"/>
      <c r="C17" s="149"/>
      <c r="D17" s="149"/>
      <c r="E17" s="149"/>
      <c r="F17" s="101"/>
      <c r="G17" s="101"/>
      <c r="H17" s="101"/>
      <c r="I17" s="101"/>
      <c r="J17" s="101"/>
    </row>
    <row r="21" spans="1:10" ht="20.100000000000001" customHeight="1">
      <c r="H21" s="42"/>
      <c r="I21" s="42"/>
      <c r="J21" s="254"/>
    </row>
    <row r="22" spans="1:10" ht="20.100000000000001" customHeight="1">
      <c r="J22" s="254"/>
    </row>
  </sheetData>
  <mergeCells count="4">
    <mergeCell ref="A2:A3"/>
    <mergeCell ref="A1:J1"/>
    <mergeCell ref="F2:J2"/>
    <mergeCell ref="B2:E2"/>
  </mergeCells>
  <printOptions horizontalCentered="1"/>
  <pageMargins left="0.25" right="0.25" top="0.75" bottom="0.75" header="0.3" footer="0.3"/>
  <pageSetup scale="90" orientation="landscape" r:id="rId1"/>
  <headerFooter>
    <oddFooter>&amp;C&amp;"-,Regular"&amp;11MEEI Bulletins Vol 62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pageSetUpPr fitToPage="1"/>
  </sheetPr>
  <dimension ref="A1:K20"/>
  <sheetViews>
    <sheetView view="pageLayout" zoomScaleNormal="100" workbookViewId="0">
      <selection activeCell="K4" sqref="K4"/>
    </sheetView>
  </sheetViews>
  <sheetFormatPr defaultColWidth="9.140625" defaultRowHeight="20.100000000000001" customHeight="1"/>
  <cols>
    <col min="1" max="1" width="11.85546875" style="46" customWidth="1"/>
    <col min="2" max="2" width="9.42578125" style="46" customWidth="1"/>
    <col min="3" max="3" width="10.140625" style="46" customWidth="1"/>
    <col min="4" max="4" width="12.140625" style="46" customWidth="1"/>
    <col min="5" max="6" width="10.140625" style="46" customWidth="1"/>
    <col min="7" max="7" width="11.140625" style="46" customWidth="1"/>
    <col min="8" max="8" width="8.7109375" style="46" customWidth="1"/>
    <col min="9" max="10" width="10" style="46" customWidth="1"/>
    <col min="11" max="11" width="14" style="46" customWidth="1"/>
    <col min="12" max="16384" width="9.140625" style="46"/>
  </cols>
  <sheetData>
    <row r="1" spans="1:11" s="152" customFormat="1" ht="20.100000000000001" customHeight="1" thickBot="1">
      <c r="A1" s="832" t="s">
        <v>550</v>
      </c>
      <c r="B1" s="833"/>
      <c r="C1" s="833"/>
      <c r="D1" s="833"/>
      <c r="E1" s="833"/>
      <c r="F1" s="833"/>
      <c r="G1" s="833"/>
      <c r="H1" s="833"/>
      <c r="I1" s="833"/>
      <c r="J1" s="834"/>
      <c r="K1" s="835"/>
    </row>
    <row r="2" spans="1:11" s="153" customFormat="1" ht="39" customHeight="1" thickBot="1">
      <c r="A2" s="280" t="s">
        <v>500</v>
      </c>
      <c r="B2" s="281" t="s">
        <v>130</v>
      </c>
      <c r="C2" s="282" t="s">
        <v>281</v>
      </c>
      <c r="D2" s="282" t="s">
        <v>493</v>
      </c>
      <c r="E2" s="282" t="s">
        <v>267</v>
      </c>
      <c r="F2" s="282" t="s">
        <v>528</v>
      </c>
      <c r="G2" s="282" t="s">
        <v>297</v>
      </c>
      <c r="H2" s="282" t="s">
        <v>282</v>
      </c>
      <c r="I2" s="282" t="s">
        <v>100</v>
      </c>
      <c r="J2" s="283" t="s">
        <v>285</v>
      </c>
      <c r="K2" s="285" t="s">
        <v>283</v>
      </c>
    </row>
    <row r="3" spans="1:11" ht="19.5" customHeight="1">
      <c r="A3" s="273">
        <v>45658</v>
      </c>
      <c r="B3" s="266">
        <v>4</v>
      </c>
      <c r="C3" s="266">
        <v>4</v>
      </c>
      <c r="D3" s="266">
        <v>15</v>
      </c>
      <c r="E3" s="266">
        <v>18</v>
      </c>
      <c r="F3" s="266">
        <v>0</v>
      </c>
      <c r="G3" s="266">
        <v>0</v>
      </c>
      <c r="H3" s="266">
        <v>0</v>
      </c>
      <c r="I3" s="279">
        <v>13</v>
      </c>
      <c r="J3" s="258">
        <v>0</v>
      </c>
      <c r="K3" s="286">
        <f t="shared" ref="K3:K14" si="0">SUM(B3:J3)</f>
        <v>54</v>
      </c>
    </row>
    <row r="4" spans="1:11" ht="19.5" customHeight="1">
      <c r="A4" s="197">
        <v>45690</v>
      </c>
      <c r="B4" s="202">
        <v>0</v>
      </c>
      <c r="C4" s="266">
        <v>22</v>
      </c>
      <c r="D4" s="243">
        <v>11</v>
      </c>
      <c r="E4" s="644">
        <v>28</v>
      </c>
      <c r="F4" s="202">
        <v>0</v>
      </c>
      <c r="G4" s="202">
        <v>0</v>
      </c>
      <c r="H4" s="202">
        <v>14</v>
      </c>
      <c r="I4" s="202">
        <v>14</v>
      </c>
      <c r="J4" s="256">
        <v>9</v>
      </c>
      <c r="K4" s="286">
        <f t="shared" si="0"/>
        <v>98</v>
      </c>
    </row>
    <row r="5" spans="1:11" ht="19.5" customHeight="1">
      <c r="A5" s="197">
        <v>45719</v>
      </c>
      <c r="B5" s="202">
        <v>0</v>
      </c>
      <c r="C5" s="202">
        <v>25</v>
      </c>
      <c r="D5" s="643">
        <v>0</v>
      </c>
      <c r="E5" s="243">
        <v>20</v>
      </c>
      <c r="F5" s="514">
        <v>8</v>
      </c>
      <c r="G5" s="202">
        <v>0</v>
      </c>
      <c r="H5" s="202">
        <v>25</v>
      </c>
      <c r="I5" s="202">
        <v>21</v>
      </c>
      <c r="J5" s="256">
        <v>25</v>
      </c>
      <c r="K5" s="286">
        <f t="shared" si="0"/>
        <v>124</v>
      </c>
    </row>
    <row r="6" spans="1:11" ht="19.5" customHeight="1">
      <c r="A6" s="197"/>
      <c r="B6" s="202"/>
      <c r="C6" s="203"/>
      <c r="D6" s="203"/>
      <c r="E6" s="202"/>
      <c r="F6" s="202"/>
      <c r="G6" s="202"/>
      <c r="H6" s="202"/>
      <c r="I6" s="202"/>
      <c r="J6" s="257"/>
      <c r="K6" s="286">
        <f t="shared" si="0"/>
        <v>0</v>
      </c>
    </row>
    <row r="7" spans="1:11" ht="19.5" customHeight="1">
      <c r="A7" s="273"/>
      <c r="B7" s="202"/>
      <c r="C7" s="202"/>
      <c r="D7" s="643"/>
      <c r="E7" s="243"/>
      <c r="F7" s="514"/>
      <c r="G7" s="202"/>
      <c r="H7" s="202"/>
      <c r="I7" s="202"/>
      <c r="J7" s="248"/>
      <c r="K7" s="286">
        <f t="shared" si="0"/>
        <v>0</v>
      </c>
    </row>
    <row r="8" spans="1:11" ht="19.5" customHeight="1">
      <c r="A8" s="197"/>
      <c r="B8" s="202"/>
      <c r="C8" s="202"/>
      <c r="D8" s="202"/>
      <c r="E8" s="202"/>
      <c r="F8" s="202"/>
      <c r="G8" s="202"/>
      <c r="H8" s="202"/>
      <c r="I8" s="202"/>
      <c r="J8" s="258"/>
      <c r="K8" s="286">
        <f t="shared" si="0"/>
        <v>0</v>
      </c>
    </row>
    <row r="9" spans="1:11" ht="19.5" customHeight="1">
      <c r="A9" s="273"/>
      <c r="B9" s="202"/>
      <c r="C9" s="202"/>
      <c r="D9" s="643"/>
      <c r="E9" s="243"/>
      <c r="F9" s="514"/>
      <c r="G9" s="202"/>
      <c r="H9" s="202"/>
      <c r="I9" s="202"/>
      <c r="J9" s="202"/>
      <c r="K9" s="286">
        <f t="shared" si="0"/>
        <v>0</v>
      </c>
    </row>
    <row r="10" spans="1:11" ht="19.5" customHeight="1">
      <c r="A10" s="197"/>
      <c r="B10" s="202"/>
      <c r="C10" s="202"/>
      <c r="D10" s="202"/>
      <c r="E10" s="202"/>
      <c r="F10" s="202"/>
      <c r="G10" s="202"/>
      <c r="H10" s="202"/>
      <c r="I10" s="202"/>
      <c r="J10" s="256"/>
      <c r="K10" s="286">
        <f t="shared" si="0"/>
        <v>0</v>
      </c>
    </row>
    <row r="11" spans="1:11" ht="19.5" customHeight="1">
      <c r="A11" s="273"/>
      <c r="B11" s="202"/>
      <c r="C11" s="202"/>
      <c r="D11" s="643"/>
      <c r="E11" s="243"/>
      <c r="F11" s="514"/>
      <c r="G11" s="202"/>
      <c r="H11" s="202"/>
      <c r="I11" s="202"/>
      <c r="J11" s="256"/>
      <c r="K11" s="286">
        <f t="shared" si="0"/>
        <v>0</v>
      </c>
    </row>
    <row r="12" spans="1:11" ht="19.5" customHeight="1">
      <c r="A12" s="197"/>
      <c r="B12" s="202"/>
      <c r="C12" s="202"/>
      <c r="D12" s="202"/>
      <c r="E12" s="202"/>
      <c r="F12" s="202"/>
      <c r="G12" s="202"/>
      <c r="H12" s="202"/>
      <c r="I12" s="202"/>
      <c r="J12" s="256"/>
      <c r="K12" s="286">
        <f t="shared" si="0"/>
        <v>0</v>
      </c>
    </row>
    <row r="13" spans="1:11" ht="19.5" customHeight="1">
      <c r="A13" s="273"/>
      <c r="B13" s="202"/>
      <c r="C13" s="202"/>
      <c r="D13" s="202"/>
      <c r="E13" s="202"/>
      <c r="F13" s="202"/>
      <c r="G13" s="202"/>
      <c r="H13" s="202"/>
      <c r="I13" s="202"/>
      <c r="J13" s="256"/>
      <c r="K13" s="286">
        <f t="shared" si="0"/>
        <v>0</v>
      </c>
    </row>
    <row r="14" spans="1:11" ht="19.5" customHeight="1" thickBot="1">
      <c r="A14" s="197"/>
      <c r="B14" s="341"/>
      <c r="C14" s="341"/>
      <c r="D14" s="341"/>
      <c r="E14" s="341"/>
      <c r="F14" s="341"/>
      <c r="G14" s="341"/>
      <c r="H14" s="341"/>
      <c r="I14" s="341"/>
      <c r="J14" s="257"/>
      <c r="K14" s="342">
        <f t="shared" si="0"/>
        <v>0</v>
      </c>
    </row>
    <row r="15" spans="1:11" ht="19.5" customHeight="1" thickBot="1">
      <c r="A15" s="343" t="s">
        <v>272</v>
      </c>
      <c r="B15" s="337">
        <f>SUM(B3:B14)</f>
        <v>4</v>
      </c>
      <c r="C15" s="337">
        <f>SUM(C3:C14)</f>
        <v>51</v>
      </c>
      <c r="D15" s="337">
        <f>SUM(D3:D14)</f>
        <v>26</v>
      </c>
      <c r="E15" s="337">
        <f>SUM(E3:E14)</f>
        <v>66</v>
      </c>
      <c r="F15" s="337">
        <f>SUM(F3:F14)</f>
        <v>8</v>
      </c>
      <c r="G15" s="337">
        <f t="shared" ref="G15" si="1">SUM(G3:G14)</f>
        <v>0</v>
      </c>
      <c r="H15" s="337">
        <f>SUM(H3:H14)</f>
        <v>39</v>
      </c>
      <c r="I15" s="337">
        <f>SUM(I3:I14)</f>
        <v>48</v>
      </c>
      <c r="J15" s="337">
        <f>SUM(J3:J14)</f>
        <v>34</v>
      </c>
      <c r="K15" s="344">
        <f>SUM(K3:K14)</f>
        <v>276</v>
      </c>
    </row>
    <row r="17" spans="1:8" ht="20.100000000000001" customHeight="1">
      <c r="A17" s="261"/>
      <c r="B17" s="259"/>
      <c r="C17" s="5"/>
      <c r="D17" s="5"/>
      <c r="E17" s="5"/>
      <c r="F17" s="5"/>
      <c r="G17" s="5"/>
      <c r="H17" s="5"/>
    </row>
    <row r="18" spans="1:8" ht="20.100000000000001" customHeight="1">
      <c r="A18" s="38"/>
      <c r="B18" s="5"/>
      <c r="C18" s="5"/>
      <c r="D18" s="5"/>
      <c r="E18" s="5"/>
      <c r="F18" s="5"/>
      <c r="G18" s="5"/>
      <c r="H18" s="5"/>
    </row>
    <row r="20" spans="1:8" ht="20.100000000000001" customHeight="1">
      <c r="A20" s="5"/>
      <c r="B20" s="5"/>
      <c r="C20" s="5"/>
      <c r="D20" s="5"/>
      <c r="E20" s="5"/>
      <c r="F20" s="5"/>
      <c r="G20" s="5"/>
      <c r="H20" s="46" t="s">
        <v>284</v>
      </c>
    </row>
  </sheetData>
  <mergeCells count="1">
    <mergeCell ref="A1:K1"/>
  </mergeCells>
  <printOptions horizontalCentered="1"/>
  <pageMargins left="0.25" right="0.25" top="0.75" bottom="0.75" header="0.3" footer="0.3"/>
  <pageSetup orientation="landscape" r:id="rId1"/>
  <headerFooter>
    <oddFooter>&amp;C&amp;"-,Regular"&amp;11MEEI Bulletins Vol 62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pageSetUpPr fitToPage="1"/>
  </sheetPr>
  <dimension ref="A1:M21"/>
  <sheetViews>
    <sheetView view="pageLayout" zoomScaleNormal="100" workbookViewId="0">
      <selection activeCell="I20" sqref="I20"/>
    </sheetView>
  </sheetViews>
  <sheetFormatPr defaultColWidth="9.140625" defaultRowHeight="20.100000000000001" customHeight="1"/>
  <cols>
    <col min="1" max="1" width="15.42578125" style="46" customWidth="1"/>
    <col min="2" max="2" width="8.7109375" style="46" customWidth="1"/>
    <col min="3" max="3" width="11" style="46" customWidth="1"/>
    <col min="4" max="4" width="8.7109375" style="46" customWidth="1"/>
    <col min="5" max="5" width="9.42578125" style="46" customWidth="1"/>
    <col min="6" max="6" width="11.28515625" style="46" customWidth="1"/>
    <col min="7" max="7" width="10.7109375" style="46" customWidth="1"/>
    <col min="8" max="8" width="8.42578125" style="46" customWidth="1"/>
    <col min="9" max="9" width="9.140625" style="46" customWidth="1"/>
    <col min="10" max="10" width="9" style="46" customWidth="1"/>
    <col min="11" max="11" width="10.7109375" style="46" customWidth="1"/>
    <col min="12" max="16384" width="9.140625" style="46"/>
  </cols>
  <sheetData>
    <row r="1" spans="1:13" s="152" customFormat="1" ht="20.100000000000001" customHeight="1">
      <c r="A1" s="837" t="s">
        <v>551</v>
      </c>
      <c r="B1" s="838"/>
      <c r="C1" s="838"/>
      <c r="D1" s="838"/>
      <c r="E1" s="838"/>
      <c r="F1" s="838"/>
      <c r="G1" s="838"/>
      <c r="H1" s="838"/>
      <c r="I1" s="838"/>
      <c r="J1" s="838"/>
      <c r="K1" s="839"/>
    </row>
    <row r="2" spans="1:13" s="153" customFormat="1" ht="39.950000000000003" customHeight="1" thickBot="1">
      <c r="A2" s="493" t="s">
        <v>500</v>
      </c>
      <c r="B2" s="494" t="s">
        <v>267</v>
      </c>
      <c r="C2" s="494" t="s">
        <v>493</v>
      </c>
      <c r="D2" s="494" t="s">
        <v>130</v>
      </c>
      <c r="E2" s="495" t="s">
        <v>281</v>
      </c>
      <c r="F2" s="495" t="s">
        <v>489</v>
      </c>
      <c r="G2" s="495" t="s">
        <v>285</v>
      </c>
      <c r="H2" s="495" t="s">
        <v>302</v>
      </c>
      <c r="I2" s="495" t="s">
        <v>280</v>
      </c>
      <c r="J2" s="495" t="s">
        <v>100</v>
      </c>
      <c r="K2" s="496" t="s">
        <v>283</v>
      </c>
    </row>
    <row r="3" spans="1:13" ht="19.5" customHeight="1">
      <c r="A3" s="273">
        <v>45658</v>
      </c>
      <c r="B3" s="203">
        <v>10625</v>
      </c>
      <c r="C3" s="203">
        <v>4838</v>
      </c>
      <c r="D3" s="203">
        <v>0</v>
      </c>
      <c r="E3" s="203">
        <v>1195</v>
      </c>
      <c r="F3" s="203">
        <v>0</v>
      </c>
      <c r="G3" s="203">
        <v>0</v>
      </c>
      <c r="H3" s="203">
        <v>0</v>
      </c>
      <c r="I3" s="203">
        <v>0</v>
      </c>
      <c r="J3" s="203">
        <v>3561</v>
      </c>
      <c r="K3" s="287">
        <f t="shared" ref="K3:K8" si="0">SUM(B3:J3)</f>
        <v>20219</v>
      </c>
    </row>
    <row r="4" spans="1:13" ht="19.5" customHeight="1">
      <c r="A4" s="197">
        <v>45690</v>
      </c>
      <c r="B4" s="203">
        <v>3974</v>
      </c>
      <c r="C4" s="203">
        <v>3234</v>
      </c>
      <c r="D4" s="203">
        <v>0</v>
      </c>
      <c r="E4" s="203">
        <v>4078</v>
      </c>
      <c r="F4" s="203">
        <v>0</v>
      </c>
      <c r="G4" s="203">
        <v>3396</v>
      </c>
      <c r="H4" s="203">
        <v>0</v>
      </c>
      <c r="I4" s="203">
        <v>5300</v>
      </c>
      <c r="J4" s="203">
        <v>941</v>
      </c>
      <c r="K4" s="287">
        <f t="shared" si="0"/>
        <v>20923</v>
      </c>
    </row>
    <row r="5" spans="1:13" ht="19.5" customHeight="1">
      <c r="A5" s="197">
        <v>45719</v>
      </c>
      <c r="B5" s="203">
        <v>3350</v>
      </c>
      <c r="C5" s="203"/>
      <c r="D5" s="203">
        <v>0</v>
      </c>
      <c r="E5" s="203">
        <v>4143</v>
      </c>
      <c r="F5" s="203">
        <v>0</v>
      </c>
      <c r="G5" s="203">
        <v>6628</v>
      </c>
      <c r="H5" s="203">
        <v>691</v>
      </c>
      <c r="I5" s="203">
        <v>5200</v>
      </c>
      <c r="J5" s="203">
        <v>0</v>
      </c>
      <c r="K5" s="287">
        <f t="shared" si="0"/>
        <v>20012</v>
      </c>
    </row>
    <row r="6" spans="1:13" ht="19.5" customHeight="1">
      <c r="A6" s="197"/>
      <c r="B6" s="203"/>
      <c r="C6" s="203"/>
      <c r="D6" s="203"/>
      <c r="E6" s="203"/>
      <c r="F6" s="203"/>
      <c r="G6" s="203"/>
      <c r="H6" s="203"/>
      <c r="I6" s="203"/>
      <c r="J6" s="203"/>
      <c r="K6" s="287">
        <f t="shared" si="0"/>
        <v>0</v>
      </c>
    </row>
    <row r="7" spans="1:13" ht="19.5" customHeight="1">
      <c r="A7" s="273"/>
      <c r="B7" s="203"/>
      <c r="C7" s="203"/>
      <c r="D7" s="203"/>
      <c r="E7" s="203"/>
      <c r="F7" s="203"/>
      <c r="G7" s="203"/>
      <c r="H7" s="203"/>
      <c r="I7" s="203"/>
      <c r="J7" s="203"/>
      <c r="K7" s="287">
        <f t="shared" si="0"/>
        <v>0</v>
      </c>
    </row>
    <row r="8" spans="1:13" ht="19.5" customHeight="1">
      <c r="A8" s="197"/>
      <c r="B8" s="203"/>
      <c r="C8" s="203"/>
      <c r="D8" s="203"/>
      <c r="E8" s="203"/>
      <c r="F8" s="203"/>
      <c r="G8" s="203"/>
      <c r="H8" s="203"/>
      <c r="I8" s="203"/>
      <c r="J8" s="203"/>
      <c r="K8" s="287">
        <f t="shared" si="0"/>
        <v>0</v>
      </c>
    </row>
    <row r="9" spans="1:13" ht="19.5" customHeight="1">
      <c r="A9" s="273"/>
      <c r="B9" s="203"/>
      <c r="C9" s="203"/>
      <c r="D9" s="203"/>
      <c r="E9" s="203"/>
      <c r="F9" s="203"/>
      <c r="G9" s="203"/>
      <c r="H9" s="203"/>
      <c r="I9" s="203"/>
      <c r="J9" s="203"/>
      <c r="K9" s="287">
        <f t="shared" ref="K9:K15" si="1">SUM(B9:J9)</f>
        <v>0</v>
      </c>
    </row>
    <row r="10" spans="1:13" ht="19.5" customHeight="1">
      <c r="A10" s="197"/>
      <c r="B10" s="203"/>
      <c r="C10" s="203"/>
      <c r="D10" s="203"/>
      <c r="E10" s="203"/>
      <c r="F10" s="203"/>
      <c r="G10" s="203"/>
      <c r="H10" s="203"/>
      <c r="I10" s="203"/>
      <c r="J10" s="203"/>
      <c r="K10" s="287">
        <f t="shared" si="1"/>
        <v>0</v>
      </c>
    </row>
    <row r="11" spans="1:13" ht="19.5" customHeight="1">
      <c r="A11" s="273"/>
      <c r="B11" s="203"/>
      <c r="C11" s="203"/>
      <c r="D11" s="203"/>
      <c r="E11" s="203"/>
      <c r="F11" s="203"/>
      <c r="G11" s="203"/>
      <c r="H11" s="203"/>
      <c r="I11" s="203"/>
      <c r="J11" s="203"/>
      <c r="K11" s="287">
        <f t="shared" si="1"/>
        <v>0</v>
      </c>
    </row>
    <row r="12" spans="1:13" ht="19.5" customHeight="1">
      <c r="A12" s="197"/>
      <c r="B12" s="203"/>
      <c r="C12" s="203"/>
      <c r="D12" s="203"/>
      <c r="E12" s="203"/>
      <c r="F12" s="203"/>
      <c r="G12" s="203"/>
      <c r="H12" s="203"/>
      <c r="I12" s="203"/>
      <c r="J12" s="203"/>
      <c r="K12" s="287">
        <f t="shared" si="1"/>
        <v>0</v>
      </c>
    </row>
    <row r="13" spans="1:13" ht="19.5" customHeight="1">
      <c r="A13" s="273"/>
      <c r="B13" s="203"/>
      <c r="C13" s="203"/>
      <c r="D13" s="203"/>
      <c r="E13" s="203"/>
      <c r="F13" s="203"/>
      <c r="G13" s="203"/>
      <c r="H13" s="203"/>
      <c r="I13" s="203"/>
      <c r="J13" s="203"/>
      <c r="K13" s="287">
        <f t="shared" si="1"/>
        <v>0</v>
      </c>
    </row>
    <row r="14" spans="1:13" ht="19.5" customHeight="1" thickBot="1">
      <c r="A14" s="197"/>
      <c r="B14" s="345"/>
      <c r="C14" s="345"/>
      <c r="D14" s="345"/>
      <c r="E14" s="345"/>
      <c r="F14" s="345"/>
      <c r="G14" s="345"/>
      <c r="H14" s="345"/>
      <c r="I14" s="345"/>
      <c r="J14" s="345"/>
      <c r="K14" s="346">
        <f t="shared" si="1"/>
        <v>0</v>
      </c>
    </row>
    <row r="15" spans="1:13" ht="19.5" customHeight="1" thickBot="1">
      <c r="A15" s="347" t="s">
        <v>272</v>
      </c>
      <c r="B15" s="336">
        <f>SUM(B3:B14)</f>
        <v>17949</v>
      </c>
      <c r="C15" s="336">
        <f>SUM(C3:C14)</f>
        <v>8072</v>
      </c>
      <c r="D15" s="336">
        <f>SUM(D3:D14)</f>
        <v>0</v>
      </c>
      <c r="E15" s="336">
        <f t="shared" ref="E15:J15" si="2">SUM(E3:E14)</f>
        <v>9416</v>
      </c>
      <c r="F15" s="336">
        <f t="shared" si="2"/>
        <v>0</v>
      </c>
      <c r="G15" s="336">
        <f t="shared" si="2"/>
        <v>10024</v>
      </c>
      <c r="H15" s="336">
        <f>SUM(H3:H14)</f>
        <v>691</v>
      </c>
      <c r="I15" s="336">
        <f t="shared" si="2"/>
        <v>10500</v>
      </c>
      <c r="J15" s="336">
        <f t="shared" si="2"/>
        <v>4502</v>
      </c>
      <c r="K15" s="348">
        <f t="shared" si="1"/>
        <v>61154</v>
      </c>
      <c r="M15" s="154"/>
    </row>
    <row r="17" spans="1:11" ht="20.100000000000001" customHeight="1">
      <c r="A17" s="836"/>
      <c r="B17" s="836"/>
      <c r="C17" s="631"/>
      <c r="D17" s="259"/>
    </row>
    <row r="18" spans="1:11" ht="20.100000000000001" customHeight="1">
      <c r="A18" s="38"/>
      <c r="B18" s="2"/>
      <c r="C18" s="2"/>
      <c r="D18" s="2"/>
    </row>
    <row r="21" spans="1:11" ht="20.100000000000001" customHeight="1">
      <c r="K21" s="42"/>
    </row>
  </sheetData>
  <mergeCells count="2">
    <mergeCell ref="A17:B17"/>
    <mergeCell ref="A1:K1"/>
  </mergeCells>
  <printOptions horizontalCentered="1"/>
  <pageMargins left="0.25" right="0.25" top="0.75" bottom="0.75" header="0.3" footer="0.3"/>
  <pageSetup orientation="landscape" r:id="rId1"/>
  <headerFooter>
    <oddFooter>&amp;C&amp;"-,Regular"&amp;11MEEI Bulletins Vol 62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pageSetUpPr fitToPage="1"/>
  </sheetPr>
  <dimension ref="A1:K57"/>
  <sheetViews>
    <sheetView zoomScaleNormal="100" workbookViewId="0">
      <selection activeCell="C19" sqref="C19"/>
    </sheetView>
  </sheetViews>
  <sheetFormatPr defaultColWidth="9.140625" defaultRowHeight="20.100000000000001" customHeight="1"/>
  <cols>
    <col min="1" max="1" width="37" style="150" customWidth="1"/>
    <col min="2" max="2" width="18.7109375" style="150" customWidth="1"/>
    <col min="3" max="3" width="33.7109375" style="150" customWidth="1"/>
    <col min="4" max="4" width="24.7109375" style="150" customWidth="1"/>
    <col min="5" max="5" width="17.42578125" style="150" customWidth="1"/>
    <col min="6" max="6" width="12.85546875" style="99" customWidth="1"/>
    <col min="7" max="7" width="14.42578125" style="99" customWidth="1"/>
    <col min="8" max="9" width="9.85546875" style="100" customWidth="1"/>
    <col min="10" max="10" width="9.140625" style="101" customWidth="1"/>
    <col min="11" max="16384" width="9.140625" style="101"/>
  </cols>
  <sheetData>
    <row r="1" spans="1:10" ht="20.100000000000001" customHeight="1" thickBot="1">
      <c r="A1" s="823" t="s">
        <v>552</v>
      </c>
      <c r="B1" s="824"/>
      <c r="C1" s="824"/>
      <c r="D1" s="824"/>
      <c r="E1" s="824"/>
      <c r="F1" s="824"/>
      <c r="G1" s="824"/>
      <c r="H1" s="824"/>
      <c r="I1" s="825"/>
      <c r="J1" s="3"/>
    </row>
    <row r="2" spans="1:10" ht="39.950000000000003" customHeight="1" thickBot="1">
      <c r="A2" s="498" t="s">
        <v>286</v>
      </c>
      <c r="B2" s="499" t="s">
        <v>287</v>
      </c>
      <c r="C2" s="499" t="s">
        <v>288</v>
      </c>
      <c r="D2" s="499" t="s">
        <v>289</v>
      </c>
      <c r="E2" s="499" t="s">
        <v>290</v>
      </c>
      <c r="F2" s="500" t="s">
        <v>291</v>
      </c>
      <c r="G2" s="500" t="s">
        <v>292</v>
      </c>
      <c r="H2" s="501" t="s">
        <v>293</v>
      </c>
      <c r="I2" s="502" t="s">
        <v>294</v>
      </c>
      <c r="J2" s="3"/>
    </row>
    <row r="3" spans="1:10" s="97" customFormat="1" ht="19.5" customHeight="1">
      <c r="A3" s="645" t="s">
        <v>525</v>
      </c>
      <c r="B3" s="648" t="s">
        <v>553</v>
      </c>
      <c r="C3" s="681" t="s">
        <v>556</v>
      </c>
      <c r="D3" s="652" t="s">
        <v>547</v>
      </c>
      <c r="E3" s="654" t="s">
        <v>237</v>
      </c>
      <c r="F3" s="657">
        <v>45685</v>
      </c>
      <c r="G3" s="663">
        <v>45747</v>
      </c>
      <c r="H3" s="664">
        <v>3600</v>
      </c>
      <c r="I3" s="665">
        <v>3500</v>
      </c>
      <c r="J3" s="238"/>
    </row>
    <row r="4" spans="1:10" s="97" customFormat="1" ht="19.5" customHeight="1">
      <c r="A4" s="646" t="s">
        <v>517</v>
      </c>
      <c r="B4" s="649" t="s">
        <v>231</v>
      </c>
      <c r="C4" s="682" t="s">
        <v>557</v>
      </c>
      <c r="D4" s="649" t="s">
        <v>560</v>
      </c>
      <c r="E4" s="655" t="s">
        <v>237</v>
      </c>
      <c r="F4" s="658">
        <v>45676</v>
      </c>
      <c r="G4" s="245"/>
      <c r="H4" s="250">
        <v>4336</v>
      </c>
      <c r="I4" s="666">
        <v>7000</v>
      </c>
    </row>
    <row r="5" spans="1:10" ht="19.5" customHeight="1">
      <c r="A5" s="646" t="s">
        <v>493</v>
      </c>
      <c r="B5" s="649" t="s">
        <v>554</v>
      </c>
      <c r="C5" s="683" t="s">
        <v>558</v>
      </c>
      <c r="D5" s="651" t="s">
        <v>523</v>
      </c>
      <c r="E5" s="655" t="s">
        <v>524</v>
      </c>
      <c r="F5" s="659">
        <v>45674</v>
      </c>
      <c r="G5" s="245">
        <v>45688</v>
      </c>
      <c r="H5" s="444">
        <v>4838</v>
      </c>
      <c r="I5" s="666">
        <v>4842</v>
      </c>
      <c r="J5" s="3"/>
    </row>
    <row r="6" spans="1:10" ht="19.5" customHeight="1" thickBot="1">
      <c r="A6" s="647" t="s">
        <v>267</v>
      </c>
      <c r="B6" s="650" t="s">
        <v>555</v>
      </c>
      <c r="C6" s="684" t="s">
        <v>559</v>
      </c>
      <c r="D6" s="653" t="s">
        <v>561</v>
      </c>
      <c r="E6" s="656" t="s">
        <v>237</v>
      </c>
      <c r="F6" s="660">
        <v>45671</v>
      </c>
      <c r="G6" s="667" t="s">
        <v>473</v>
      </c>
      <c r="H6" s="668">
        <v>17949</v>
      </c>
      <c r="I6" s="669">
        <v>17619</v>
      </c>
    </row>
    <row r="7" spans="1:10" ht="19.5" customHeight="1">
      <c r="A7" s="670" t="s">
        <v>503</v>
      </c>
      <c r="B7" s="648" t="s">
        <v>562</v>
      </c>
      <c r="C7" s="685" t="s">
        <v>564</v>
      </c>
      <c r="D7" s="672" t="s">
        <v>568</v>
      </c>
      <c r="E7" s="654" t="s">
        <v>237</v>
      </c>
      <c r="F7" s="657">
        <v>45703</v>
      </c>
      <c r="G7" s="675"/>
      <c r="H7" s="748">
        <v>5300</v>
      </c>
      <c r="I7" s="678">
        <v>5300</v>
      </c>
      <c r="J7" s="3"/>
    </row>
    <row r="8" spans="1:10" ht="19.5" customHeight="1">
      <c r="A8" s="646" t="s">
        <v>504</v>
      </c>
      <c r="B8" s="671" t="s">
        <v>563</v>
      </c>
      <c r="C8" s="683" t="s">
        <v>565</v>
      </c>
      <c r="D8" s="651" t="s">
        <v>502</v>
      </c>
      <c r="E8" s="655" t="s">
        <v>237</v>
      </c>
      <c r="F8" s="658">
        <v>45708</v>
      </c>
      <c r="G8" s="676"/>
      <c r="H8" s="749">
        <v>3396</v>
      </c>
      <c r="I8" s="679">
        <v>3400</v>
      </c>
    </row>
    <row r="9" spans="1:10" ht="20.100000000000001" customHeight="1">
      <c r="A9" s="646" t="s">
        <v>493</v>
      </c>
      <c r="B9" s="671" t="s">
        <v>554</v>
      </c>
      <c r="C9" s="683" t="s">
        <v>566</v>
      </c>
      <c r="D9" s="651" t="s">
        <v>523</v>
      </c>
      <c r="E9" s="655" t="s">
        <v>524</v>
      </c>
      <c r="F9" s="673">
        <v>45689</v>
      </c>
      <c r="G9" s="686">
        <v>45699</v>
      </c>
      <c r="H9" s="750">
        <v>4780</v>
      </c>
      <c r="I9" s="679">
        <v>4726</v>
      </c>
    </row>
    <row r="10" spans="1:10" ht="20.100000000000001" customHeight="1" thickBot="1">
      <c r="A10" s="647" t="s">
        <v>525</v>
      </c>
      <c r="B10" s="650" t="s">
        <v>529</v>
      </c>
      <c r="C10" s="684" t="s">
        <v>567</v>
      </c>
      <c r="D10" s="653" t="s">
        <v>547</v>
      </c>
      <c r="E10" s="656" t="s">
        <v>237</v>
      </c>
      <c r="F10" s="674">
        <v>45710</v>
      </c>
      <c r="G10" s="660"/>
      <c r="H10" s="751">
        <v>5816</v>
      </c>
      <c r="I10" s="680">
        <v>6001</v>
      </c>
    </row>
    <row r="11" spans="1:10" ht="20.100000000000001" customHeight="1">
      <c r="A11" s="743" t="s">
        <v>504</v>
      </c>
      <c r="B11" s="744" t="s">
        <v>563</v>
      </c>
      <c r="C11" s="745" t="s">
        <v>587</v>
      </c>
      <c r="D11" s="745" t="s">
        <v>502</v>
      </c>
      <c r="E11" s="746" t="s">
        <v>237</v>
      </c>
      <c r="F11" s="747">
        <v>45720</v>
      </c>
      <c r="G11" s="661"/>
      <c r="H11" s="662">
        <v>3303</v>
      </c>
      <c r="I11" s="662">
        <v>3400</v>
      </c>
    </row>
    <row r="12" spans="1:10" ht="20.100000000000001" customHeight="1">
      <c r="A12" s="646" t="s">
        <v>503</v>
      </c>
      <c r="B12" s="671" t="s">
        <v>562</v>
      </c>
      <c r="C12" s="651" t="s">
        <v>588</v>
      </c>
      <c r="D12" s="651" t="s">
        <v>568</v>
      </c>
      <c r="E12" s="655" t="s">
        <v>237</v>
      </c>
      <c r="F12" s="673">
        <v>45724</v>
      </c>
      <c r="G12" s="245"/>
      <c r="H12" s="247">
        <v>5200</v>
      </c>
      <c r="I12" s="247">
        <v>5200</v>
      </c>
    </row>
    <row r="13" spans="1:10" ht="20.100000000000001" customHeight="1">
      <c r="A13" s="646" t="s">
        <v>504</v>
      </c>
      <c r="B13" s="671" t="s">
        <v>563</v>
      </c>
      <c r="C13" s="651" t="s">
        <v>589</v>
      </c>
      <c r="D13" s="651" t="s">
        <v>502</v>
      </c>
      <c r="E13" s="655" t="s">
        <v>237</v>
      </c>
      <c r="F13" s="673">
        <v>45733</v>
      </c>
      <c r="G13" s="503"/>
      <c r="H13" s="247">
        <v>2992</v>
      </c>
      <c r="I13" s="247">
        <v>3400</v>
      </c>
    </row>
    <row r="14" spans="1:10" ht="20.100000000000001" customHeight="1">
      <c r="A14" s="646" t="s">
        <v>585</v>
      </c>
      <c r="B14" s="671" t="s">
        <v>586</v>
      </c>
      <c r="C14" s="651" t="s">
        <v>590</v>
      </c>
      <c r="D14" s="651" t="s">
        <v>584</v>
      </c>
      <c r="E14" s="655" t="s">
        <v>237</v>
      </c>
      <c r="F14" s="673">
        <v>45737</v>
      </c>
      <c r="G14" s="503"/>
      <c r="H14" s="247">
        <v>691</v>
      </c>
      <c r="I14" s="247">
        <v>700</v>
      </c>
    </row>
    <row r="15" spans="1:10" ht="20.100000000000001" customHeight="1" thickBot="1">
      <c r="A15" s="647" t="s">
        <v>504</v>
      </c>
      <c r="B15" s="650" t="s">
        <v>563</v>
      </c>
      <c r="C15" s="653" t="s">
        <v>591</v>
      </c>
      <c r="D15" s="653" t="s">
        <v>502</v>
      </c>
      <c r="E15" s="656" t="s">
        <v>237</v>
      </c>
      <c r="F15" s="674">
        <v>45747</v>
      </c>
      <c r="G15" s="752"/>
      <c r="H15" s="753">
        <v>333</v>
      </c>
      <c r="I15" s="753">
        <v>3400</v>
      </c>
    </row>
    <row r="16" spans="1:10" ht="20.100000000000001" customHeight="1">
      <c r="A16" s="246"/>
      <c r="B16" s="246"/>
      <c r="C16" s="246"/>
      <c r="D16" s="246"/>
      <c r="E16" s="246"/>
      <c r="F16" s="503"/>
      <c r="G16" s="677"/>
      <c r="H16" s="662"/>
      <c r="I16" s="662"/>
    </row>
    <row r="17" spans="1:11" ht="20.100000000000001" customHeight="1">
      <c r="A17" s="246"/>
      <c r="B17" s="246"/>
      <c r="C17" s="246"/>
      <c r="D17" s="246"/>
      <c r="E17" s="246"/>
      <c r="F17" s="503"/>
      <c r="G17" s="503"/>
      <c r="H17" s="247"/>
      <c r="I17" s="247"/>
    </row>
    <row r="18" spans="1:11" s="509" customFormat="1" ht="20.100000000000001" customHeight="1">
      <c r="A18" s="506"/>
      <c r="B18" s="506"/>
      <c r="C18" s="506"/>
      <c r="D18" s="506"/>
      <c r="E18" s="506"/>
      <c r="F18" s="507"/>
      <c r="G18" s="507"/>
      <c r="H18" s="508"/>
      <c r="I18" s="508"/>
    </row>
    <row r="19" spans="1:11" ht="20.100000000000001" customHeight="1">
      <c r="A19" s="246"/>
      <c r="B19" s="246"/>
      <c r="C19" s="246"/>
      <c r="D19" s="246"/>
      <c r="E19" s="246"/>
      <c r="F19" s="503"/>
      <c r="G19" s="503"/>
      <c r="H19" s="247"/>
      <c r="I19" s="247"/>
    </row>
    <row r="20" spans="1:11" ht="20.100000000000001" customHeight="1">
      <c r="A20" s="246"/>
      <c r="B20" s="246"/>
      <c r="C20" s="246"/>
      <c r="D20" s="246"/>
      <c r="E20" s="246"/>
      <c r="F20" s="503"/>
      <c r="G20" s="503"/>
      <c r="H20" s="247"/>
      <c r="I20" s="247"/>
    </row>
    <row r="21" spans="1:11" ht="20.100000000000001" customHeight="1">
      <c r="A21" s="246"/>
      <c r="B21" s="246"/>
      <c r="C21" s="246"/>
      <c r="D21" s="246"/>
      <c r="E21" s="246"/>
      <c r="F21" s="503"/>
      <c r="G21" s="503"/>
      <c r="H21" s="247"/>
      <c r="I21" s="247"/>
    </row>
    <row r="22" spans="1:11" ht="20.100000000000001" customHeight="1">
      <c r="A22" s="246"/>
      <c r="B22" s="246"/>
      <c r="C22" s="246"/>
      <c r="D22" s="246"/>
      <c r="E22" s="246"/>
      <c r="F22" s="503"/>
      <c r="G22" s="503"/>
      <c r="H22" s="247"/>
      <c r="I22" s="247"/>
    </row>
    <row r="23" spans="1:11" ht="20.100000000000001" customHeight="1">
      <c r="A23" s="246"/>
      <c r="B23" s="246"/>
      <c r="C23" s="246"/>
      <c r="D23" s="246"/>
      <c r="E23" s="246"/>
      <c r="F23" s="503"/>
      <c r="G23" s="503"/>
      <c r="H23" s="247"/>
      <c r="I23" s="247"/>
    </row>
    <row r="24" spans="1:11" ht="20.100000000000001" customHeight="1">
      <c r="A24" s="246"/>
      <c r="B24" s="244"/>
      <c r="C24" s="246"/>
      <c r="D24" s="246"/>
      <c r="E24" s="246"/>
      <c r="F24" s="503"/>
      <c r="G24" s="503"/>
      <c r="H24" s="247"/>
      <c r="I24" s="247"/>
    </row>
    <row r="25" spans="1:11" ht="20.100000000000001" customHeight="1">
      <c r="A25" s="246"/>
      <c r="B25" s="246"/>
      <c r="C25" s="246"/>
      <c r="D25" s="246"/>
      <c r="E25" s="246"/>
      <c r="F25" s="503"/>
      <c r="G25" s="503"/>
      <c r="H25" s="247"/>
      <c r="I25" s="247"/>
    </row>
    <row r="26" spans="1:11" ht="20.100000000000001" customHeight="1">
      <c r="A26" s="246"/>
      <c r="B26" s="246"/>
      <c r="C26" s="246"/>
      <c r="D26" s="531"/>
      <c r="E26" s="246"/>
      <c r="F26" s="503"/>
      <c r="G26" s="503"/>
      <c r="H26" s="247"/>
      <c r="I26" s="247"/>
    </row>
    <row r="27" spans="1:11" ht="20.100000000000001" customHeight="1">
      <c r="A27" s="246"/>
      <c r="B27" s="246"/>
      <c r="C27" s="246"/>
      <c r="D27" s="193"/>
      <c r="E27" s="246"/>
      <c r="F27" s="503"/>
      <c r="G27" s="503"/>
      <c r="H27" s="247"/>
      <c r="I27" s="247"/>
      <c r="J27" s="229"/>
      <c r="K27" s="229"/>
    </row>
    <row r="28" spans="1:11" ht="20.100000000000001" customHeight="1">
      <c r="A28" s="443"/>
      <c r="B28" s="244"/>
      <c r="C28" s="246"/>
      <c r="D28" s="246"/>
      <c r="E28" s="246"/>
      <c r="F28" s="515"/>
      <c r="G28" s="245"/>
      <c r="H28" s="516"/>
      <c r="I28" s="517"/>
      <c r="J28" s="229"/>
      <c r="K28" s="229"/>
    </row>
    <row r="29" spans="1:11" ht="20.100000000000001" customHeight="1">
      <c r="A29" s="443"/>
      <c r="B29" s="244"/>
      <c r="C29" s="246"/>
      <c r="D29" s="246"/>
      <c r="E29" s="246"/>
      <c r="F29" s="515"/>
      <c r="G29" s="245"/>
      <c r="H29" s="516"/>
      <c r="I29" s="517"/>
      <c r="J29" s="229"/>
      <c r="K29" s="229"/>
    </row>
    <row r="30" spans="1:11" ht="20.100000000000001" customHeight="1">
      <c r="A30" s="443"/>
      <c r="B30" s="244"/>
      <c r="C30" s="246"/>
      <c r="D30" s="193"/>
      <c r="E30" s="246"/>
      <c r="F30" s="515"/>
      <c r="G30" s="245"/>
      <c r="H30" s="516"/>
      <c r="I30" s="517"/>
    </row>
    <row r="31" spans="1:11" ht="20.100000000000001" customHeight="1">
      <c r="A31" s="443"/>
      <c r="B31" s="244"/>
      <c r="C31" s="246"/>
      <c r="D31" s="246"/>
      <c r="E31" s="246"/>
      <c r="F31" s="515"/>
      <c r="G31" s="245"/>
      <c r="H31" s="516"/>
      <c r="I31" s="517"/>
    </row>
    <row r="32" spans="1:11" ht="20.100000000000001" customHeight="1">
      <c r="A32" s="443"/>
      <c r="B32" s="244"/>
      <c r="C32" s="246"/>
      <c r="D32" s="246"/>
      <c r="E32" s="246"/>
      <c r="F32" s="515"/>
      <c r="G32" s="245"/>
      <c r="H32" s="516"/>
      <c r="I32" s="517"/>
    </row>
    <row r="33" spans="1:9" ht="20.100000000000001" customHeight="1">
      <c r="A33" s="443"/>
      <c r="B33" s="244"/>
      <c r="C33" s="246"/>
      <c r="D33" s="246"/>
      <c r="E33" s="246"/>
      <c r="F33" s="515"/>
      <c r="G33" s="245"/>
      <c r="H33" s="516"/>
      <c r="I33" s="517"/>
    </row>
    <row r="34" spans="1:9" ht="20.100000000000001" customHeight="1">
      <c r="A34" s="443"/>
      <c r="B34" s="244"/>
      <c r="C34" s="246"/>
      <c r="D34" s="246"/>
      <c r="E34" s="246"/>
      <c r="F34" s="515"/>
      <c r="G34" s="245"/>
      <c r="H34" s="516"/>
      <c r="I34" s="517"/>
    </row>
    <row r="35" spans="1:9" ht="20.100000000000001" customHeight="1">
      <c r="A35" s="523"/>
      <c r="B35" s="518"/>
      <c r="C35" s="246"/>
      <c r="D35" s="246"/>
      <c r="E35" s="246"/>
      <c r="F35" s="519"/>
      <c r="G35" s="520"/>
      <c r="H35" s="521"/>
      <c r="I35" s="522"/>
    </row>
    <row r="36" spans="1:9" ht="20.100000000000001" customHeight="1">
      <c r="A36" s="523"/>
      <c r="B36" s="518"/>
      <c r="C36" s="246"/>
      <c r="D36" s="193"/>
      <c r="E36" s="246"/>
      <c r="F36" s="519"/>
      <c r="G36" s="520"/>
      <c r="H36" s="521"/>
      <c r="I36" s="522"/>
    </row>
    <row r="37" spans="1:9" ht="20.100000000000001" customHeight="1">
      <c r="A37" s="523"/>
      <c r="B37" s="518"/>
      <c r="C37" s="246"/>
      <c r="D37" s="246"/>
      <c r="E37" s="246"/>
      <c r="F37" s="519"/>
      <c r="G37" s="520"/>
      <c r="H37" s="521"/>
      <c r="I37" s="522"/>
    </row>
    <row r="38" spans="1:9" ht="20.100000000000001" customHeight="1">
      <c r="A38" s="523"/>
      <c r="B38" s="518"/>
      <c r="C38" s="246"/>
      <c r="D38" s="246"/>
      <c r="E38" s="246"/>
      <c r="F38" s="519"/>
      <c r="G38" s="520"/>
      <c r="H38" s="521"/>
      <c r="I38" s="522"/>
    </row>
    <row r="39" spans="1:9" ht="20.100000000000001" customHeight="1">
      <c r="A39" s="246"/>
      <c r="B39" s="246"/>
      <c r="C39" s="246"/>
      <c r="D39" s="246"/>
      <c r="E39" s="246"/>
      <c r="F39" s="503"/>
      <c r="G39" s="503"/>
      <c r="H39" s="247"/>
      <c r="I39" s="247"/>
    </row>
    <row r="40" spans="1:9" ht="20.100000000000001" customHeight="1">
      <c r="A40" s="246"/>
      <c r="B40" s="246"/>
      <c r="C40" s="246"/>
      <c r="D40" s="246"/>
      <c r="E40" s="246"/>
      <c r="F40" s="503"/>
      <c r="G40" s="503"/>
      <c r="H40" s="247"/>
      <c r="I40" s="247"/>
    </row>
    <row r="41" spans="1:9" ht="20.100000000000001" customHeight="1">
      <c r="A41" s="246"/>
      <c r="B41" s="246"/>
      <c r="C41" s="246"/>
      <c r="D41" s="246"/>
      <c r="E41" s="246"/>
      <c r="F41" s="503"/>
      <c r="G41" s="503"/>
      <c r="H41" s="247"/>
      <c r="I41" s="247"/>
    </row>
    <row r="42" spans="1:9" ht="20.100000000000001" customHeight="1">
      <c r="A42" s="246"/>
      <c r="B42" s="246"/>
      <c r="C42" s="246"/>
      <c r="D42" s="246"/>
      <c r="E42" s="246"/>
      <c r="F42" s="503"/>
      <c r="G42" s="503"/>
      <c r="H42" s="247"/>
      <c r="I42" s="247"/>
    </row>
    <row r="43" spans="1:9" ht="20.100000000000001" customHeight="1">
      <c r="A43" s="246"/>
      <c r="B43" s="246"/>
      <c r="C43" s="246"/>
      <c r="D43" s="246"/>
      <c r="E43" s="246"/>
      <c r="F43" s="503"/>
      <c r="G43" s="503"/>
      <c r="H43" s="247"/>
      <c r="I43" s="247"/>
    </row>
    <row r="44" spans="1:9" ht="20.100000000000001" customHeight="1">
      <c r="A44" s="246"/>
      <c r="B44" s="246"/>
      <c r="C44" s="246"/>
      <c r="D44" s="246"/>
      <c r="E44" s="246"/>
      <c r="F44" s="503"/>
      <c r="G44" s="503"/>
      <c r="H44" s="247"/>
      <c r="I44" s="247"/>
    </row>
    <row r="45" spans="1:9" ht="19.5" customHeight="1">
      <c r="A45" s="246"/>
      <c r="B45" s="246"/>
      <c r="C45" s="246"/>
      <c r="D45" s="246"/>
      <c r="E45" s="246"/>
      <c r="F45" s="503"/>
      <c r="G45" s="503"/>
      <c r="H45" s="247"/>
      <c r="I45" s="247"/>
    </row>
    <row r="46" spans="1:9" ht="20.100000000000001" customHeight="1">
      <c r="A46" s="246"/>
      <c r="B46" s="246"/>
      <c r="C46" s="246"/>
      <c r="D46" s="246"/>
      <c r="E46" s="246"/>
      <c r="F46" s="503"/>
      <c r="G46" s="503"/>
      <c r="H46" s="247"/>
      <c r="I46" s="247"/>
    </row>
    <row r="47" spans="1:9" ht="20.100000000000001" customHeight="1">
      <c r="A47" s="246"/>
      <c r="B47" s="246"/>
      <c r="C47" s="246"/>
      <c r="D47" s="246"/>
      <c r="E47" s="246"/>
      <c r="F47" s="503"/>
      <c r="G47" s="503"/>
      <c r="H47" s="247"/>
      <c r="I47" s="247"/>
    </row>
    <row r="48" spans="1:9" ht="20.100000000000001" customHeight="1">
      <c r="A48" s="246"/>
      <c r="B48" s="246"/>
      <c r="C48" s="246"/>
      <c r="D48" s="246"/>
      <c r="E48" s="246"/>
      <c r="F48" s="503"/>
      <c r="G48" s="503"/>
      <c r="H48" s="247"/>
      <c r="I48" s="247"/>
    </row>
    <row r="49" spans="1:9" ht="20.100000000000001" customHeight="1">
      <c r="A49" s="601"/>
      <c r="B49" s="246"/>
      <c r="C49" s="246"/>
      <c r="D49" s="246"/>
      <c r="E49" s="246"/>
      <c r="F49" s="503"/>
      <c r="G49" s="503"/>
      <c r="H49" s="247"/>
      <c r="I49" s="247"/>
    </row>
    <row r="50" spans="1:9" ht="20.100000000000001" customHeight="1">
      <c r="A50" s="601"/>
      <c r="B50" s="246"/>
      <c r="C50" s="246"/>
      <c r="D50" s="246"/>
      <c r="E50" s="246"/>
      <c r="F50" s="503"/>
      <c r="G50" s="503"/>
      <c r="H50" s="247"/>
      <c r="I50" s="247"/>
    </row>
    <row r="51" spans="1:9" ht="20.100000000000001" customHeight="1">
      <c r="A51" s="623"/>
      <c r="B51" s="624"/>
      <c r="C51" s="624"/>
      <c r="D51" s="624"/>
      <c r="E51" s="624"/>
      <c r="F51" s="625"/>
      <c r="G51" s="625"/>
      <c r="H51" s="626"/>
      <c r="I51" s="626"/>
    </row>
    <row r="52" spans="1:9" ht="20.100000000000001" customHeight="1">
      <c r="A52" s="620"/>
      <c r="B52" s="621"/>
      <c r="C52" s="601"/>
      <c r="D52" s="601"/>
      <c r="E52" s="601"/>
      <c r="F52" s="627"/>
      <c r="G52" s="627"/>
      <c r="H52" s="628"/>
      <c r="I52" s="629"/>
    </row>
    <row r="53" spans="1:9" ht="20.100000000000001" customHeight="1">
      <c r="A53" s="620"/>
      <c r="B53" s="621"/>
      <c r="C53" s="601"/>
      <c r="D53" s="601"/>
      <c r="E53" s="601"/>
      <c r="F53" s="627"/>
      <c r="G53" s="627"/>
      <c r="H53" s="628"/>
      <c r="I53" s="629"/>
    </row>
    <row r="54" spans="1:9" ht="20.100000000000001" customHeight="1">
      <c r="A54" s="620"/>
      <c r="B54" s="621"/>
      <c r="C54" s="601"/>
      <c r="D54" s="601"/>
      <c r="E54" s="601"/>
      <c r="F54" s="627"/>
      <c r="G54" s="627"/>
      <c r="H54" s="628"/>
      <c r="I54" s="629"/>
    </row>
    <row r="55" spans="1:9" ht="20.100000000000001" customHeight="1">
      <c r="A55" s="101"/>
      <c r="I55" s="622"/>
    </row>
    <row r="56" spans="1:9" ht="20.100000000000001" customHeight="1">
      <c r="A56" s="101"/>
      <c r="I56" s="622"/>
    </row>
    <row r="57" spans="1:9" ht="20.100000000000001" customHeight="1">
      <c r="A57" s="101"/>
      <c r="I57" s="622"/>
    </row>
  </sheetData>
  <mergeCells count="1">
    <mergeCell ref="A1:I1"/>
  </mergeCells>
  <printOptions horizontalCentered="1"/>
  <pageMargins left="0.25" right="0.25" top="0.75" bottom="0.75" header="0.3" footer="0.3"/>
  <pageSetup scale="45" orientation="landscape" r:id="rId1"/>
  <headerFooter>
    <oddFooter>&amp;C&amp;"-,Regular"&amp;11MEEI Bulletins Vol 62 No. 3</oddFooter>
  </headerFooter>
  <colBreaks count="1" manualBreakCount="1">
    <brk id="9" max="54" man="1"/>
  </col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pageSetUpPr fitToPage="1"/>
  </sheetPr>
  <dimension ref="A1:Q21"/>
  <sheetViews>
    <sheetView view="pageLayout" zoomScaleNormal="100" workbookViewId="0">
      <selection activeCell="F11" sqref="F11"/>
    </sheetView>
  </sheetViews>
  <sheetFormatPr defaultColWidth="9.140625" defaultRowHeight="20.100000000000001" customHeight="1"/>
  <cols>
    <col min="1" max="1" width="9.42578125" style="86" customWidth="1"/>
    <col min="2" max="3" width="7.28515625" style="86" customWidth="1"/>
    <col min="4" max="4" width="7.7109375" style="86" customWidth="1"/>
    <col min="5" max="5" width="10" style="86" customWidth="1"/>
    <col min="6" max="6" width="8.5703125" style="86" customWidth="1"/>
    <col min="7" max="7" width="10.7109375" style="86" customWidth="1"/>
    <col min="8" max="8" width="8.42578125" style="86" customWidth="1"/>
    <col min="9" max="9" width="7.28515625" style="86" customWidth="1"/>
    <col min="10" max="10" width="11" style="86" customWidth="1"/>
    <col min="11" max="13" width="9.140625" style="86"/>
    <col min="14" max="15" width="9.42578125" style="86" customWidth="1"/>
    <col min="16" max="17" width="12.140625" style="86" customWidth="1"/>
    <col min="18" max="16384" width="9.140625" style="86"/>
  </cols>
  <sheetData>
    <row r="1" spans="1:17" ht="20.100000000000001" customHeight="1" thickBot="1">
      <c r="A1" s="823" t="s">
        <v>569</v>
      </c>
      <c r="B1" s="824"/>
      <c r="C1" s="824"/>
      <c r="D1" s="824"/>
      <c r="E1" s="824"/>
      <c r="F1" s="824"/>
      <c r="G1" s="824"/>
      <c r="H1" s="824"/>
      <c r="I1" s="824"/>
      <c r="J1" s="824"/>
      <c r="K1" s="824"/>
      <c r="L1" s="824"/>
      <c r="M1" s="824"/>
      <c r="N1" s="824"/>
      <c r="O1" s="824"/>
      <c r="P1" s="824"/>
      <c r="Q1" s="825"/>
    </row>
    <row r="2" spans="1:17" s="97" customFormat="1" ht="19.5" customHeight="1">
      <c r="A2" s="845" t="s">
        <v>500</v>
      </c>
      <c r="B2" s="840" t="s">
        <v>295</v>
      </c>
      <c r="C2" s="841"/>
      <c r="D2" s="841"/>
      <c r="E2" s="841"/>
      <c r="F2" s="841"/>
      <c r="G2" s="842"/>
      <c r="H2" s="841" t="s">
        <v>510</v>
      </c>
      <c r="I2" s="841"/>
      <c r="J2" s="842"/>
      <c r="K2" s="841" t="s">
        <v>521</v>
      </c>
      <c r="L2" s="841"/>
      <c r="M2" s="841"/>
      <c r="N2" s="841"/>
      <c r="O2" s="841"/>
      <c r="P2" s="843"/>
      <c r="Q2" s="847" t="s">
        <v>296</v>
      </c>
    </row>
    <row r="3" spans="1:17" s="98" customFormat="1" ht="27.75" customHeight="1" thickBot="1">
      <c r="A3" s="846"/>
      <c r="B3" s="356" t="s">
        <v>280</v>
      </c>
      <c r="C3" s="356" t="s">
        <v>302</v>
      </c>
      <c r="D3" s="356" t="s">
        <v>285</v>
      </c>
      <c r="E3" s="356" t="s">
        <v>297</v>
      </c>
      <c r="F3" s="356" t="s">
        <v>279</v>
      </c>
      <c r="G3" s="356" t="s">
        <v>298</v>
      </c>
      <c r="H3" s="356" t="s">
        <v>267</v>
      </c>
      <c r="I3" s="356" t="s">
        <v>130</v>
      </c>
      <c r="J3" s="356" t="s">
        <v>299</v>
      </c>
      <c r="K3" s="356" t="s">
        <v>285</v>
      </c>
      <c r="L3" s="356" t="s">
        <v>130</v>
      </c>
      <c r="M3" s="356" t="s">
        <v>493</v>
      </c>
      <c r="N3" s="356" t="s">
        <v>267</v>
      </c>
      <c r="O3" s="356" t="s">
        <v>297</v>
      </c>
      <c r="P3" s="357" t="s">
        <v>300</v>
      </c>
      <c r="Q3" s="848"/>
    </row>
    <row r="4" spans="1:17" s="97" customFormat="1" ht="19.5" customHeight="1">
      <c r="A4" s="273">
        <v>45658</v>
      </c>
      <c r="B4" s="266">
        <v>1</v>
      </c>
      <c r="C4" s="266">
        <v>1</v>
      </c>
      <c r="D4" s="266"/>
      <c r="E4" s="266"/>
      <c r="F4" s="266">
        <v>0</v>
      </c>
      <c r="G4" s="425">
        <f t="shared" ref="G4:G15" si="0">SUM(B4:F4)</f>
        <v>2</v>
      </c>
      <c r="H4" s="266"/>
      <c r="I4" s="266"/>
      <c r="J4" s="425">
        <f>SUM(H4:I4)</f>
        <v>0</v>
      </c>
      <c r="K4" s="266"/>
      <c r="L4" s="266">
        <v>1</v>
      </c>
      <c r="M4" s="266">
        <v>1</v>
      </c>
      <c r="N4" s="266">
        <v>0</v>
      </c>
      <c r="O4" s="266">
        <v>0</v>
      </c>
      <c r="P4" s="425">
        <f>SUM(K4:O4)</f>
        <v>2</v>
      </c>
      <c r="Q4" s="353">
        <f>G4+J4+P4</f>
        <v>4</v>
      </c>
    </row>
    <row r="5" spans="1:17" s="97" customFormat="1" ht="19.5" customHeight="1">
      <c r="A5" s="197">
        <v>45690</v>
      </c>
      <c r="B5" s="204">
        <v>3</v>
      </c>
      <c r="C5" s="204"/>
      <c r="D5" s="204"/>
      <c r="E5" s="204"/>
      <c r="F5" s="204">
        <v>0</v>
      </c>
      <c r="G5" s="425">
        <f t="shared" si="0"/>
        <v>3</v>
      </c>
      <c r="H5" s="204"/>
      <c r="I5" s="204"/>
      <c r="J5" s="425">
        <f>SUM(H5:I5)</f>
        <v>0</v>
      </c>
      <c r="K5" s="204"/>
      <c r="L5" s="204"/>
      <c r="M5" s="204">
        <v>1</v>
      </c>
      <c r="N5" s="204">
        <v>0</v>
      </c>
      <c r="O5" s="204">
        <v>0</v>
      </c>
      <c r="P5" s="425">
        <f>SUM(K5:O5)</f>
        <v>1</v>
      </c>
      <c r="Q5" s="353">
        <f>G5+J5+P5</f>
        <v>4</v>
      </c>
    </row>
    <row r="6" spans="1:17" s="97" customFormat="1" ht="19.5" customHeight="1">
      <c r="A6" s="197">
        <v>45719</v>
      </c>
      <c r="B6" s="204">
        <v>1</v>
      </c>
      <c r="C6" s="204"/>
      <c r="D6" s="204"/>
      <c r="E6" s="204"/>
      <c r="F6" s="204">
        <v>1</v>
      </c>
      <c r="G6" s="425">
        <f t="shared" si="0"/>
        <v>2</v>
      </c>
      <c r="H6" s="204"/>
      <c r="I6" s="204"/>
      <c r="J6" s="425">
        <v>0</v>
      </c>
      <c r="K6" s="204"/>
      <c r="L6" s="204"/>
      <c r="M6" s="204"/>
      <c r="N6" s="204"/>
      <c r="O6" s="204"/>
      <c r="P6" s="425">
        <v>0</v>
      </c>
      <c r="Q6" s="353">
        <f t="shared" ref="Q6:Q13" si="1">G6+J6+P6</f>
        <v>2</v>
      </c>
    </row>
    <row r="7" spans="1:17" s="97" customFormat="1" ht="19.5" customHeight="1">
      <c r="A7" s="197"/>
      <c r="B7" s="204"/>
      <c r="C7" s="204"/>
      <c r="D7" s="204"/>
      <c r="E7" s="204"/>
      <c r="F7" s="204"/>
      <c r="G7" s="425">
        <f t="shared" si="0"/>
        <v>0</v>
      </c>
      <c r="H7" s="204"/>
      <c r="I7" s="204"/>
      <c r="J7" s="425">
        <f t="shared" ref="J7:J15" si="2">SUM(H7:I7)</f>
        <v>0</v>
      </c>
      <c r="K7" s="204"/>
      <c r="L7" s="204"/>
      <c r="M7" s="204"/>
      <c r="N7" s="204"/>
      <c r="O7" s="204"/>
      <c r="P7" s="425">
        <f t="shared" ref="P7:P13" si="3">SUM(K7:O7)</f>
        <v>0</v>
      </c>
      <c r="Q7" s="353">
        <f t="shared" si="1"/>
        <v>0</v>
      </c>
    </row>
    <row r="8" spans="1:17" s="97" customFormat="1" ht="19.5" customHeight="1">
      <c r="A8" s="273"/>
      <c r="B8" s="204"/>
      <c r="C8" s="204"/>
      <c r="D8" s="204"/>
      <c r="E8" s="204"/>
      <c r="F8" s="204"/>
      <c r="G8" s="425">
        <f t="shared" si="0"/>
        <v>0</v>
      </c>
      <c r="H8" s="204"/>
      <c r="I8" s="204"/>
      <c r="J8" s="425">
        <f t="shared" si="2"/>
        <v>0</v>
      </c>
      <c r="K8" s="204"/>
      <c r="L8" s="204"/>
      <c r="M8" s="204"/>
      <c r="N8" s="204"/>
      <c r="O8" s="204"/>
      <c r="P8" s="425">
        <f t="shared" si="3"/>
        <v>0</v>
      </c>
      <c r="Q8" s="353">
        <f t="shared" si="1"/>
        <v>0</v>
      </c>
    </row>
    <row r="9" spans="1:17" s="97" customFormat="1" ht="19.5" customHeight="1">
      <c r="A9" s="197"/>
      <c r="B9" s="204"/>
      <c r="C9" s="204"/>
      <c r="D9" s="204"/>
      <c r="E9" s="204"/>
      <c r="F9" s="204"/>
      <c r="G9" s="425">
        <f t="shared" si="0"/>
        <v>0</v>
      </c>
      <c r="H9" s="204"/>
      <c r="I9" s="204"/>
      <c r="J9" s="425">
        <f t="shared" si="2"/>
        <v>0</v>
      </c>
      <c r="K9" s="204"/>
      <c r="L9" s="204"/>
      <c r="M9" s="204"/>
      <c r="N9" s="204"/>
      <c r="O9" s="204"/>
      <c r="P9" s="425">
        <f t="shared" si="3"/>
        <v>0</v>
      </c>
      <c r="Q9" s="353">
        <f t="shared" si="1"/>
        <v>0</v>
      </c>
    </row>
    <row r="10" spans="1:17" s="97" customFormat="1" ht="19.5" customHeight="1">
      <c r="A10" s="273"/>
      <c r="B10" s="204"/>
      <c r="C10" s="204"/>
      <c r="D10" s="204"/>
      <c r="E10" s="204"/>
      <c r="F10" s="204"/>
      <c r="G10" s="425">
        <f t="shared" si="0"/>
        <v>0</v>
      </c>
      <c r="H10" s="204"/>
      <c r="I10" s="204"/>
      <c r="J10" s="425">
        <f t="shared" si="2"/>
        <v>0</v>
      </c>
      <c r="K10" s="205"/>
      <c r="L10" s="205"/>
      <c r="M10" s="205"/>
      <c r="N10" s="204"/>
      <c r="O10" s="204"/>
      <c r="P10" s="425">
        <f t="shared" si="3"/>
        <v>0</v>
      </c>
      <c r="Q10" s="353">
        <f t="shared" si="1"/>
        <v>0</v>
      </c>
    </row>
    <row r="11" spans="1:17" s="97" customFormat="1" ht="19.5" customHeight="1">
      <c r="A11" s="197"/>
      <c r="B11" s="204"/>
      <c r="C11" s="204"/>
      <c r="D11" s="204"/>
      <c r="E11" s="204"/>
      <c r="F11" s="204"/>
      <c r="G11" s="425">
        <f t="shared" si="0"/>
        <v>0</v>
      </c>
      <c r="H11" s="204"/>
      <c r="I11" s="204"/>
      <c r="J11" s="425">
        <f t="shared" si="2"/>
        <v>0</v>
      </c>
      <c r="K11" s="205"/>
      <c r="L11" s="205"/>
      <c r="M11" s="205"/>
      <c r="N11" s="204"/>
      <c r="O11" s="204"/>
      <c r="P11" s="425">
        <f t="shared" si="3"/>
        <v>0</v>
      </c>
      <c r="Q11" s="353">
        <f t="shared" si="1"/>
        <v>0</v>
      </c>
    </row>
    <row r="12" spans="1:17" s="97" customFormat="1" ht="19.5" customHeight="1">
      <c r="A12" s="273"/>
      <c r="B12" s="204"/>
      <c r="C12" s="204"/>
      <c r="D12" s="204"/>
      <c r="E12" s="204"/>
      <c r="F12" s="204"/>
      <c r="G12" s="425">
        <f t="shared" si="0"/>
        <v>0</v>
      </c>
      <c r="H12" s="204"/>
      <c r="I12" s="204"/>
      <c r="J12" s="425">
        <f t="shared" si="2"/>
        <v>0</v>
      </c>
      <c r="K12" s="204"/>
      <c r="L12" s="204"/>
      <c r="M12" s="204"/>
      <c r="N12" s="204"/>
      <c r="O12" s="204"/>
      <c r="P12" s="425">
        <f t="shared" si="3"/>
        <v>0</v>
      </c>
      <c r="Q12" s="353">
        <f t="shared" si="1"/>
        <v>0</v>
      </c>
    </row>
    <row r="13" spans="1:17" s="97" customFormat="1" ht="19.5" customHeight="1">
      <c r="A13" s="197"/>
      <c r="B13" s="204"/>
      <c r="C13" s="204"/>
      <c r="D13" s="204"/>
      <c r="E13" s="204"/>
      <c r="F13" s="204"/>
      <c r="G13" s="425">
        <f t="shared" si="0"/>
        <v>0</v>
      </c>
      <c r="H13" s="204"/>
      <c r="I13" s="204"/>
      <c r="J13" s="425">
        <f t="shared" si="2"/>
        <v>0</v>
      </c>
      <c r="K13" s="204"/>
      <c r="L13" s="204"/>
      <c r="M13" s="204"/>
      <c r="N13" s="204"/>
      <c r="O13" s="204"/>
      <c r="P13" s="425">
        <f t="shared" si="3"/>
        <v>0</v>
      </c>
      <c r="Q13" s="353">
        <f t="shared" si="1"/>
        <v>0</v>
      </c>
    </row>
    <row r="14" spans="1:17" s="97" customFormat="1" ht="19.5" customHeight="1">
      <c r="A14" s="273"/>
      <c r="B14" s="204"/>
      <c r="C14" s="204"/>
      <c r="D14" s="204"/>
      <c r="E14" s="204"/>
      <c r="F14" s="204"/>
      <c r="G14" s="425">
        <f t="shared" si="0"/>
        <v>0</v>
      </c>
      <c r="H14" s="204"/>
      <c r="I14" s="204"/>
      <c r="J14" s="425">
        <f t="shared" si="2"/>
        <v>0</v>
      </c>
      <c r="K14" s="204"/>
      <c r="L14" s="204"/>
      <c r="M14" s="204"/>
      <c r="N14" s="204"/>
      <c r="O14" s="204"/>
      <c r="P14" s="425">
        <f t="shared" ref="P14:P15" si="4">SUM(K14:O14)</f>
        <v>0</v>
      </c>
      <c r="Q14" s="353">
        <f t="shared" ref="Q14:Q15" si="5">G14+J14+P14</f>
        <v>0</v>
      </c>
    </row>
    <row r="15" spans="1:17" s="97" customFormat="1" ht="19.5" customHeight="1" thickBot="1">
      <c r="A15" s="197"/>
      <c r="B15" s="349"/>
      <c r="C15" s="349"/>
      <c r="D15" s="349"/>
      <c r="E15" s="349"/>
      <c r="F15" s="349"/>
      <c r="G15" s="425">
        <f t="shared" si="0"/>
        <v>0</v>
      </c>
      <c r="H15" s="349"/>
      <c r="I15" s="349"/>
      <c r="J15" s="425">
        <f t="shared" si="2"/>
        <v>0</v>
      </c>
      <c r="K15" s="349"/>
      <c r="L15" s="349"/>
      <c r="M15" s="349"/>
      <c r="N15" s="349"/>
      <c r="O15" s="349"/>
      <c r="P15" s="425">
        <f t="shared" si="4"/>
        <v>0</v>
      </c>
      <c r="Q15" s="353">
        <f t="shared" si="5"/>
        <v>0</v>
      </c>
    </row>
    <row r="16" spans="1:17" s="97" customFormat="1" ht="19.5" customHeight="1" thickBot="1">
      <c r="A16" s="350" t="s">
        <v>272</v>
      </c>
      <c r="B16" s="351">
        <f>SUM(B4:B15)</f>
        <v>5</v>
      </c>
      <c r="C16" s="351">
        <f>SUM(C4:C15)</f>
        <v>1</v>
      </c>
      <c r="D16" s="351">
        <f t="shared" ref="D16:P16" si="6">SUM(D4:D15)</f>
        <v>0</v>
      </c>
      <c r="E16" s="351">
        <f t="shared" si="6"/>
        <v>0</v>
      </c>
      <c r="F16" s="351">
        <f t="shared" si="6"/>
        <v>1</v>
      </c>
      <c r="G16" s="351">
        <f t="shared" si="6"/>
        <v>7</v>
      </c>
      <c r="H16" s="351">
        <f t="shared" si="6"/>
        <v>0</v>
      </c>
      <c r="I16" s="351">
        <f t="shared" si="6"/>
        <v>0</v>
      </c>
      <c r="J16" s="351">
        <f t="shared" si="6"/>
        <v>0</v>
      </c>
      <c r="K16" s="351">
        <f t="shared" si="6"/>
        <v>0</v>
      </c>
      <c r="L16" s="351"/>
      <c r="M16" s="351"/>
      <c r="N16" s="351">
        <f t="shared" si="6"/>
        <v>0</v>
      </c>
      <c r="O16" s="351">
        <f t="shared" si="6"/>
        <v>0</v>
      </c>
      <c r="P16" s="352">
        <f t="shared" si="6"/>
        <v>3</v>
      </c>
      <c r="Q16" s="432">
        <f>SUM(Q4:Q15)</f>
        <v>10</v>
      </c>
    </row>
    <row r="17" spans="1:9" ht="20.100000000000001" customHeight="1">
      <c r="A17" s="6"/>
      <c r="B17" s="6"/>
      <c r="C17" s="6"/>
      <c r="D17" s="6"/>
      <c r="E17" s="6"/>
      <c r="F17" s="6"/>
    </row>
    <row r="18" spans="1:9" ht="20.100000000000001" customHeight="1">
      <c r="A18" s="42" t="s">
        <v>301</v>
      </c>
      <c r="B18" s="151"/>
      <c r="C18" s="151"/>
      <c r="D18" s="151"/>
      <c r="E18" s="151"/>
      <c r="F18" s="151"/>
    </row>
    <row r="19" spans="1:9" ht="20.100000000000001" customHeight="1">
      <c r="A19" s="844"/>
      <c r="B19" s="844"/>
      <c r="C19" s="844"/>
      <c r="D19" s="844"/>
      <c r="E19" s="844"/>
      <c r="F19" s="844"/>
      <c r="G19" s="844"/>
    </row>
    <row r="21" spans="1:9" ht="20.100000000000001" customHeight="1">
      <c r="I21" s="42"/>
    </row>
  </sheetData>
  <mergeCells count="7">
    <mergeCell ref="A1:Q1"/>
    <mergeCell ref="B2:G2"/>
    <mergeCell ref="H2:J2"/>
    <mergeCell ref="K2:P2"/>
    <mergeCell ref="A19:G19"/>
    <mergeCell ref="A2:A3"/>
    <mergeCell ref="Q2:Q3"/>
  </mergeCells>
  <printOptions horizontalCentered="1"/>
  <pageMargins left="0.25" right="0.25" top="0.75" bottom="0.75" header="0.3" footer="0.3"/>
  <pageSetup scale="86" orientation="landscape" r:id="rId1"/>
  <headerFooter>
    <oddFooter>&amp;C&amp;"-,Regular"&amp;11MEEI Bulletins Vol 62 No. 3</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pageSetUpPr fitToPage="1"/>
  </sheetPr>
  <dimension ref="A1:Q24"/>
  <sheetViews>
    <sheetView zoomScaleNormal="100" workbookViewId="0">
      <selection activeCell="E20" sqref="E20"/>
    </sheetView>
  </sheetViews>
  <sheetFormatPr defaultColWidth="9.140625" defaultRowHeight="20.100000000000001" customHeight="1"/>
  <cols>
    <col min="1" max="1" width="10.28515625" style="46" customWidth="1"/>
    <col min="2" max="2" width="12.42578125" style="46" customWidth="1"/>
    <col min="3" max="3" width="10.85546875" style="46" customWidth="1"/>
    <col min="4" max="4" width="11" style="46" customWidth="1"/>
    <col min="5" max="6" width="11.42578125" style="46" customWidth="1"/>
    <col min="7" max="7" width="10.140625" style="46" customWidth="1"/>
    <col min="8" max="8" width="11.42578125" style="46" customWidth="1"/>
    <col min="9" max="9" width="12" style="46" customWidth="1"/>
    <col min="10" max="10" width="12.5703125" style="46" customWidth="1"/>
    <col min="11" max="11" width="9.28515625" style="46" customWidth="1"/>
    <col min="12" max="12" width="7.7109375" style="46" customWidth="1"/>
    <col min="13" max="13" width="11.42578125" style="46" customWidth="1"/>
    <col min="14" max="14" width="12.7109375" style="46" customWidth="1"/>
    <col min="15" max="15" width="15.28515625" style="46" customWidth="1"/>
    <col min="16" max="16384" width="9.140625" style="46"/>
  </cols>
  <sheetData>
    <row r="1" spans="1:17" s="152" customFormat="1" ht="20.25" customHeight="1" thickBot="1">
      <c r="A1" s="849" t="s">
        <v>570</v>
      </c>
      <c r="B1" s="850"/>
      <c r="C1" s="850"/>
      <c r="D1" s="850"/>
      <c r="E1" s="850"/>
      <c r="F1" s="850"/>
      <c r="G1" s="850"/>
      <c r="H1" s="850"/>
      <c r="I1" s="850"/>
      <c r="J1" s="850"/>
      <c r="K1" s="850"/>
      <c r="L1" s="850"/>
      <c r="M1" s="850"/>
      <c r="N1" s="850"/>
      <c r="O1" s="851"/>
    </row>
    <row r="2" spans="1:17" s="153" customFormat="1" ht="42" customHeight="1" thickBot="1">
      <c r="A2" s="280" t="s">
        <v>500</v>
      </c>
      <c r="B2" s="293" t="s">
        <v>297</v>
      </c>
      <c r="C2" s="294" t="s">
        <v>84</v>
      </c>
      <c r="D2" s="294" t="s">
        <v>132</v>
      </c>
      <c r="E2" s="293" t="s">
        <v>279</v>
      </c>
      <c r="F2" s="293" t="s">
        <v>533</v>
      </c>
      <c r="G2" s="294" t="s">
        <v>495</v>
      </c>
      <c r="H2" s="293" t="s">
        <v>285</v>
      </c>
      <c r="I2" s="293" t="s">
        <v>302</v>
      </c>
      <c r="J2" s="293" t="s">
        <v>280</v>
      </c>
      <c r="K2" s="293" t="s">
        <v>518</v>
      </c>
      <c r="L2" s="293" t="s">
        <v>130</v>
      </c>
      <c r="M2" s="293" t="s">
        <v>267</v>
      </c>
      <c r="N2" s="295" t="s">
        <v>303</v>
      </c>
      <c r="O2" s="296" t="s">
        <v>304</v>
      </c>
    </row>
    <row r="3" spans="1:17" ht="15">
      <c r="A3" s="273">
        <v>45658</v>
      </c>
      <c r="B3" s="266">
        <v>0</v>
      </c>
      <c r="C3" s="274">
        <v>3</v>
      </c>
      <c r="D3" s="237">
        <v>0</v>
      </c>
      <c r="E3" s="274">
        <v>1</v>
      </c>
      <c r="F3" s="482"/>
      <c r="G3" s="482"/>
      <c r="H3" s="274">
        <v>0</v>
      </c>
      <c r="I3" s="274">
        <v>0</v>
      </c>
      <c r="J3" s="290">
        <v>3</v>
      </c>
      <c r="K3" s="290">
        <v>0</v>
      </c>
      <c r="L3" s="290">
        <v>0</v>
      </c>
      <c r="M3" s="291">
        <v>0</v>
      </c>
      <c r="N3" s="292">
        <f t="shared" ref="N3:N14" si="0">SUM(B3:M3)</f>
        <v>7</v>
      </c>
      <c r="O3" s="284">
        <v>1143</v>
      </c>
    </row>
    <row r="4" spans="1:17" ht="15">
      <c r="A4" s="197">
        <v>45689</v>
      </c>
      <c r="B4" s="237"/>
      <c r="C4" s="237">
        <v>0</v>
      </c>
      <c r="D4" s="237"/>
      <c r="E4" s="237">
        <v>0</v>
      </c>
      <c r="F4" s="237"/>
      <c r="G4" s="237"/>
      <c r="H4" s="237">
        <v>0</v>
      </c>
      <c r="I4" s="237">
        <v>2</v>
      </c>
      <c r="J4" s="237">
        <v>6</v>
      </c>
      <c r="K4" s="237">
        <v>0</v>
      </c>
      <c r="L4" s="240">
        <v>0</v>
      </c>
      <c r="M4" s="264">
        <v>0</v>
      </c>
      <c r="N4" s="289">
        <f t="shared" si="0"/>
        <v>8</v>
      </c>
      <c r="O4" s="286">
        <v>1024</v>
      </c>
    </row>
    <row r="5" spans="1:17" ht="15">
      <c r="A5" s="197">
        <v>45718</v>
      </c>
      <c r="B5" s="237"/>
      <c r="C5" s="237">
        <v>1</v>
      </c>
      <c r="D5" s="237"/>
      <c r="E5" s="237">
        <v>1</v>
      </c>
      <c r="F5" s="237"/>
      <c r="G5" s="237"/>
      <c r="H5" s="237"/>
      <c r="I5" s="237">
        <v>1</v>
      </c>
      <c r="J5" s="237">
        <v>2</v>
      </c>
      <c r="K5" s="237"/>
      <c r="L5" s="240"/>
      <c r="M5" s="264">
        <v>2</v>
      </c>
      <c r="N5" s="289">
        <f t="shared" si="0"/>
        <v>7</v>
      </c>
      <c r="O5" s="286">
        <v>1269</v>
      </c>
    </row>
    <row r="6" spans="1:17" ht="15">
      <c r="A6" s="197"/>
      <c r="B6" s="237"/>
      <c r="C6" s="237"/>
      <c r="D6" s="237"/>
      <c r="E6" s="237"/>
      <c r="F6" s="237"/>
      <c r="G6" s="237"/>
      <c r="H6" s="237"/>
      <c r="I6" s="237"/>
      <c r="J6" s="237"/>
      <c r="K6" s="237"/>
      <c r="L6" s="240"/>
      <c r="M6" s="237"/>
      <c r="N6" s="289">
        <f t="shared" si="0"/>
        <v>0</v>
      </c>
      <c r="O6" s="286"/>
    </row>
    <row r="7" spans="1:17" ht="15">
      <c r="A7" s="273"/>
      <c r="B7" s="203"/>
      <c r="C7" s="203"/>
      <c r="D7" s="203"/>
      <c r="E7" s="203"/>
      <c r="F7" s="203"/>
      <c r="G7" s="237"/>
      <c r="H7" s="203"/>
      <c r="I7" s="203"/>
      <c r="J7" s="203"/>
      <c r="K7" s="203"/>
      <c r="L7" s="439"/>
      <c r="M7" s="203"/>
      <c r="N7" s="289">
        <f t="shared" si="0"/>
        <v>0</v>
      </c>
      <c r="O7" s="286"/>
    </row>
    <row r="8" spans="1:17" ht="15">
      <c r="A8" s="197"/>
      <c r="B8" s="237"/>
      <c r="C8" s="237"/>
      <c r="D8" s="237"/>
      <c r="E8" s="237"/>
      <c r="F8" s="237"/>
      <c r="G8" s="237"/>
      <c r="H8" s="237"/>
      <c r="I8" s="237"/>
      <c r="J8" s="237"/>
      <c r="K8" s="237"/>
      <c r="L8" s="240"/>
      <c r="M8" s="237"/>
      <c r="N8" s="440">
        <f t="shared" si="0"/>
        <v>0</v>
      </c>
      <c r="O8" s="286"/>
    </row>
    <row r="9" spans="1:17" ht="15">
      <c r="A9" s="273"/>
      <c r="B9" s="237"/>
      <c r="C9" s="237"/>
      <c r="D9" s="237"/>
      <c r="E9" s="237"/>
      <c r="F9" s="237"/>
      <c r="G9" s="237"/>
      <c r="H9" s="237"/>
      <c r="I9" s="237"/>
      <c r="J9" s="237"/>
      <c r="K9" s="237"/>
      <c r="L9" s="237"/>
      <c r="M9" s="237"/>
      <c r="N9" s="292">
        <f t="shared" si="0"/>
        <v>0</v>
      </c>
      <c r="O9" s="286"/>
    </row>
    <row r="10" spans="1:17" ht="15">
      <c r="A10" s="197"/>
      <c r="B10" s="237"/>
      <c r="C10" s="237"/>
      <c r="D10" s="237"/>
      <c r="E10" s="237"/>
      <c r="F10" s="237"/>
      <c r="G10" s="237"/>
      <c r="H10" s="237"/>
      <c r="I10" s="237"/>
      <c r="J10" s="237"/>
      <c r="K10" s="237"/>
      <c r="L10" s="240"/>
      <c r="M10" s="237"/>
      <c r="N10" s="289">
        <f>SUM(B10:M10)</f>
        <v>0</v>
      </c>
      <c r="O10" s="286"/>
    </row>
    <row r="11" spans="1:17" ht="15">
      <c r="A11" s="273"/>
      <c r="B11" s="237"/>
      <c r="C11" s="237"/>
      <c r="D11" s="237"/>
      <c r="E11" s="237"/>
      <c r="F11" s="237"/>
      <c r="G11" s="237"/>
      <c r="H11" s="237"/>
      <c r="I11" s="237"/>
      <c r="J11" s="237"/>
      <c r="K11" s="237"/>
      <c r="L11" s="240"/>
      <c r="M11" s="237"/>
      <c r="N11" s="289">
        <f t="shared" si="0"/>
        <v>0</v>
      </c>
      <c r="O11" s="286"/>
    </row>
    <row r="12" spans="1:17" ht="15">
      <c r="A12" s="197"/>
      <c r="B12" s="237"/>
      <c r="C12" s="237"/>
      <c r="D12" s="237"/>
      <c r="E12" s="237"/>
      <c r="F12" s="237"/>
      <c r="G12" s="237"/>
      <c r="H12" s="237"/>
      <c r="I12" s="237"/>
      <c r="J12" s="237"/>
      <c r="K12" s="237"/>
      <c r="L12" s="240"/>
      <c r="M12" s="237"/>
      <c r="N12" s="289">
        <f>SUM(B12:M12)</f>
        <v>0</v>
      </c>
      <c r="O12" s="286"/>
    </row>
    <row r="13" spans="1:17" ht="15">
      <c r="A13" s="273"/>
      <c r="B13" s="237"/>
      <c r="C13" s="198"/>
      <c r="D13" s="198"/>
      <c r="E13" s="198"/>
      <c r="F13" s="198"/>
      <c r="G13" s="237"/>
      <c r="H13" s="237"/>
      <c r="I13" s="237"/>
      <c r="J13" s="237"/>
      <c r="K13" s="237"/>
      <c r="L13" s="239"/>
      <c r="M13" s="198"/>
      <c r="N13" s="289">
        <f t="shared" si="0"/>
        <v>0</v>
      </c>
      <c r="O13" s="286"/>
    </row>
    <row r="14" spans="1:17" ht="15.75" thickBot="1">
      <c r="A14" s="197"/>
      <c r="B14" s="334"/>
      <c r="C14" s="334"/>
      <c r="D14" s="334"/>
      <c r="E14" s="335"/>
      <c r="F14" s="335"/>
      <c r="G14" s="335"/>
      <c r="H14" s="334"/>
      <c r="I14" s="334"/>
      <c r="J14" s="335"/>
      <c r="K14" s="335"/>
      <c r="L14" s="335"/>
      <c r="M14" s="334"/>
      <c r="N14" s="354">
        <f t="shared" si="0"/>
        <v>0</v>
      </c>
      <c r="O14" s="342"/>
    </row>
    <row r="15" spans="1:17" ht="15.75" thickBot="1">
      <c r="A15" s="343" t="s">
        <v>272</v>
      </c>
      <c r="B15" s="337">
        <f>SUM(B3:B14)</f>
        <v>0</v>
      </c>
      <c r="C15" s="337">
        <f>SUM(C3:C14)</f>
        <v>4</v>
      </c>
      <c r="D15" s="337">
        <f>SUM(D3:D14)</f>
        <v>0</v>
      </c>
      <c r="E15" s="337">
        <f t="shared" ref="E15:M15" si="1">SUM(E3:E14)</f>
        <v>2</v>
      </c>
      <c r="F15" s="337">
        <f t="shared" si="1"/>
        <v>0</v>
      </c>
      <c r="G15" s="337">
        <f t="shared" si="1"/>
        <v>0</v>
      </c>
      <c r="H15" s="337">
        <f t="shared" si="1"/>
        <v>0</v>
      </c>
      <c r="I15" s="337">
        <f>SUM(I3:I14)</f>
        <v>3</v>
      </c>
      <c r="J15" s="337">
        <f t="shared" si="1"/>
        <v>11</v>
      </c>
      <c r="K15" s="337">
        <f>SUM(K3:K14)</f>
        <v>0</v>
      </c>
      <c r="L15" s="337">
        <f t="shared" si="1"/>
        <v>0</v>
      </c>
      <c r="M15" s="337">
        <f t="shared" si="1"/>
        <v>2</v>
      </c>
      <c r="N15" s="337">
        <f>SUM(B15:M15)</f>
        <v>22</v>
      </c>
      <c r="O15" s="344">
        <f>SUM(O3:O14)</f>
        <v>3436</v>
      </c>
      <c r="Q15" s="154"/>
    </row>
    <row r="16" spans="1:17" ht="20.100000000000001" customHeight="1">
      <c r="A16" s="42"/>
      <c r="O16" s="154"/>
    </row>
    <row r="17" spans="1:15" ht="20.100000000000001" customHeight="1">
      <c r="A17" s="42" t="s">
        <v>305</v>
      </c>
    </row>
    <row r="18" spans="1:15" ht="15">
      <c r="A18" s="38"/>
    </row>
    <row r="19" spans="1:15" ht="20.100000000000001" customHeight="1">
      <c r="A19" s="7"/>
    </row>
    <row r="20" spans="1:15" ht="20.100000000000001" customHeight="1">
      <c r="A20" s="7"/>
    </row>
    <row r="21" spans="1:15" ht="20.100000000000001" customHeight="1">
      <c r="A21" s="7"/>
      <c r="O21" s="42"/>
    </row>
    <row r="22" spans="1:15" ht="20.100000000000001" customHeight="1">
      <c r="A22" s="7"/>
    </row>
    <row r="23" spans="1:15" ht="20.100000000000001" customHeight="1">
      <c r="A23" s="7"/>
    </row>
    <row r="24" spans="1:15" ht="20.100000000000001" customHeight="1">
      <c r="A24" s="7"/>
    </row>
  </sheetData>
  <mergeCells count="1">
    <mergeCell ref="A1:O1"/>
  </mergeCells>
  <printOptions horizontalCentered="1"/>
  <pageMargins left="0.25" right="0.25" top="0.75" bottom="0.75" header="0.3" footer="0.3"/>
  <pageSetup scale="80" orientation="landscape" r:id="rId1"/>
  <headerFooter>
    <oddFooter>&amp;C&amp;"-,Regular"&amp;11MEEI Bulletins Vol 62 No. 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pageSetUpPr fitToPage="1"/>
  </sheetPr>
  <dimension ref="A1:AB47"/>
  <sheetViews>
    <sheetView topLeftCell="A13" zoomScaleNormal="100" zoomScalePageLayoutView="90" workbookViewId="0">
      <selection activeCell="I35" sqref="I35"/>
    </sheetView>
  </sheetViews>
  <sheetFormatPr defaultColWidth="9.140625" defaultRowHeight="20.100000000000001" customHeight="1"/>
  <cols>
    <col min="1" max="1" width="24.710937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28" ht="20.100000000000001" customHeight="1" thickBot="1">
      <c r="A1" s="687" t="s">
        <v>574</v>
      </c>
      <c r="B1" s="688"/>
      <c r="C1" s="688"/>
      <c r="D1" s="688"/>
      <c r="E1" s="688"/>
      <c r="F1" s="688"/>
      <c r="G1" s="688"/>
      <c r="H1" s="688"/>
      <c r="I1" s="688"/>
      <c r="J1" s="688"/>
      <c r="K1" s="688"/>
      <c r="L1" s="688"/>
      <c r="M1" s="688"/>
      <c r="N1" s="689"/>
      <c r="O1"/>
      <c r="P1" s="16"/>
      <c r="Q1" s="16"/>
      <c r="R1" s="16"/>
      <c r="S1" s="16"/>
      <c r="T1" s="16"/>
      <c r="U1" s="16"/>
      <c r="V1" s="16"/>
      <c r="W1" s="16"/>
    </row>
    <row r="2" spans="1:28" ht="19.5" customHeight="1">
      <c r="A2" s="299" t="s">
        <v>306</v>
      </c>
      <c r="B2" s="300">
        <v>45682</v>
      </c>
      <c r="C2" s="301">
        <v>45713</v>
      </c>
      <c r="D2" s="300">
        <v>45741</v>
      </c>
      <c r="E2" s="301">
        <v>45772</v>
      </c>
      <c r="F2" s="300">
        <v>45802</v>
      </c>
      <c r="G2" s="301">
        <v>45833</v>
      </c>
      <c r="H2" s="300">
        <v>45863</v>
      </c>
      <c r="I2" s="301">
        <v>45894</v>
      </c>
      <c r="J2" s="300">
        <v>45925</v>
      </c>
      <c r="K2" s="301">
        <v>45955</v>
      </c>
      <c r="L2" s="300">
        <v>45986</v>
      </c>
      <c r="M2" s="301">
        <v>46016</v>
      </c>
      <c r="N2" s="363" t="s">
        <v>538</v>
      </c>
      <c r="O2"/>
      <c r="P2"/>
      <c r="Q2" s="16"/>
      <c r="R2" s="16"/>
      <c r="S2" s="16"/>
      <c r="T2" s="16"/>
      <c r="U2" s="16"/>
      <c r="V2" s="16"/>
      <c r="W2" s="16"/>
      <c r="X2" s="16"/>
      <c r="Y2" s="16"/>
      <c r="Z2" s="16"/>
      <c r="AA2" s="16"/>
      <c r="AB2" s="16"/>
    </row>
    <row r="3" spans="1:28" ht="19.5" customHeight="1">
      <c r="A3" s="297" t="s">
        <v>267</v>
      </c>
      <c r="B3" s="713">
        <v>1039.0801445161201</v>
      </c>
      <c r="C3" s="713">
        <v>929.618384642857</v>
      </c>
      <c r="D3" s="734">
        <v>845.73102903225799</v>
      </c>
      <c r="E3" s="524"/>
      <c r="F3" s="526"/>
      <c r="G3" s="445"/>
      <c r="H3" s="445"/>
      <c r="I3" s="445"/>
      <c r="J3" s="445"/>
      <c r="K3" s="473"/>
      <c r="L3" s="602"/>
      <c r="M3" s="469"/>
      <c r="N3" s="437">
        <f>AVERAGE(B3:M3)</f>
        <v>938.14318606374502</v>
      </c>
      <c r="O3"/>
      <c r="P3"/>
      <c r="Q3" s="87"/>
      <c r="R3" s="87"/>
      <c r="S3" s="88"/>
      <c r="T3" s="89"/>
      <c r="U3" s="90"/>
      <c r="V3" s="90"/>
      <c r="W3" s="90"/>
      <c r="X3" s="87"/>
      <c r="Y3" s="93"/>
      <c r="Z3" s="50"/>
      <c r="AA3" s="50"/>
      <c r="AB3" s="93"/>
    </row>
    <row r="4" spans="1:28" ht="19.5" customHeight="1">
      <c r="A4" s="297" t="s">
        <v>297</v>
      </c>
      <c r="B4" s="470">
        <v>14</v>
      </c>
      <c r="C4" s="470">
        <v>14</v>
      </c>
      <c r="D4" s="735">
        <v>14</v>
      </c>
      <c r="E4" s="470"/>
      <c r="F4" s="470"/>
      <c r="G4" s="470"/>
      <c r="H4" s="470"/>
      <c r="I4" s="470"/>
      <c r="J4" s="470"/>
      <c r="K4" s="470"/>
      <c r="L4" s="470"/>
      <c r="M4" s="471"/>
      <c r="N4" s="437">
        <f t="shared" ref="N4:N11" si="0">AVERAGE(B4:M4)</f>
        <v>14</v>
      </c>
      <c r="O4"/>
      <c r="P4"/>
      <c r="Q4" s="91"/>
      <c r="R4" s="91"/>
      <c r="S4" s="90"/>
      <c r="T4" s="90"/>
      <c r="U4" s="90"/>
      <c r="V4" s="90"/>
      <c r="W4" s="90"/>
      <c r="X4" s="90"/>
      <c r="Y4" s="93"/>
      <c r="Z4" s="93"/>
      <c r="AA4" s="93"/>
      <c r="AB4" s="93"/>
    </row>
    <row r="5" spans="1:28" ht="19.5" customHeight="1">
      <c r="A5" s="297" t="s">
        <v>279</v>
      </c>
      <c r="B5" s="713">
        <v>1.58829032258064</v>
      </c>
      <c r="C5" s="472">
        <v>2</v>
      </c>
      <c r="D5" s="736">
        <v>2</v>
      </c>
      <c r="E5" s="445"/>
      <c r="F5" s="445"/>
      <c r="G5" s="445"/>
      <c r="H5" s="445"/>
      <c r="I5" s="445"/>
      <c r="J5" s="472"/>
      <c r="K5" s="472"/>
      <c r="L5" s="472"/>
      <c r="M5" s="473"/>
      <c r="N5" s="437">
        <f t="shared" si="0"/>
        <v>1.8627634408602134</v>
      </c>
      <c r="O5"/>
      <c r="P5"/>
      <c r="Q5" s="87"/>
      <c r="R5" s="87"/>
      <c r="S5" s="87"/>
      <c r="T5" s="87"/>
      <c r="U5" s="87"/>
      <c r="V5" s="87"/>
      <c r="W5" s="90"/>
      <c r="X5" s="90"/>
      <c r="Y5" s="93"/>
      <c r="Z5" s="50"/>
      <c r="AA5" s="93"/>
      <c r="AB5" s="93"/>
    </row>
    <row r="6" spans="1:28" ht="19.5" customHeight="1">
      <c r="A6" s="297" t="s">
        <v>307</v>
      </c>
      <c r="B6" s="472">
        <v>416</v>
      </c>
      <c r="C6" s="472">
        <v>412</v>
      </c>
      <c r="D6" s="736">
        <v>388</v>
      </c>
      <c r="E6" s="445"/>
      <c r="F6" s="527"/>
      <c r="G6" s="445"/>
      <c r="H6" s="445"/>
      <c r="I6" s="445"/>
      <c r="J6" s="445"/>
      <c r="K6" s="473"/>
      <c r="L6" s="470"/>
      <c r="M6" s="469"/>
      <c r="N6" s="437">
        <f t="shared" si="0"/>
        <v>405.33333333333331</v>
      </c>
      <c r="O6"/>
      <c r="P6"/>
      <c r="Q6" s="87"/>
      <c r="R6" s="87"/>
      <c r="S6" s="87"/>
      <c r="T6" s="87"/>
      <c r="U6" s="87"/>
      <c r="V6" s="87"/>
      <c r="W6" s="87"/>
      <c r="X6" s="90"/>
      <c r="Y6" s="93"/>
      <c r="Z6" s="91"/>
      <c r="AA6" s="91"/>
      <c r="AB6" s="93"/>
    </row>
    <row r="7" spans="1:28" ht="19.5" customHeight="1">
      <c r="A7" s="297" t="s">
        <v>132</v>
      </c>
      <c r="B7" s="714">
        <v>561.62806451612903</v>
      </c>
      <c r="C7" s="713">
        <v>552.83839285714203</v>
      </c>
      <c r="D7" s="737">
        <v>524</v>
      </c>
      <c r="E7" s="524"/>
      <c r="F7" s="527"/>
      <c r="G7" s="445"/>
      <c r="H7" s="445"/>
      <c r="I7" s="445"/>
      <c r="J7" s="445"/>
      <c r="K7" s="474"/>
      <c r="L7" s="603"/>
      <c r="M7" s="475"/>
      <c r="N7" s="437">
        <f t="shared" si="0"/>
        <v>546.15548579109043</v>
      </c>
      <c r="O7"/>
      <c r="P7"/>
      <c r="Q7" s="87"/>
      <c r="R7" s="87"/>
      <c r="S7" s="87"/>
      <c r="T7" s="87"/>
      <c r="U7" s="87"/>
      <c r="V7" s="87"/>
      <c r="W7" s="87"/>
      <c r="X7" s="87"/>
      <c r="Y7" s="93"/>
      <c r="Z7" s="93"/>
      <c r="AA7" s="93"/>
      <c r="AB7" s="93"/>
    </row>
    <row r="8" spans="1:28" ht="19.5" customHeight="1">
      <c r="A8" s="297" t="s">
        <v>494</v>
      </c>
      <c r="B8" s="713">
        <v>317.97510645161202</v>
      </c>
      <c r="C8" s="712">
        <v>311.09126178571398</v>
      </c>
      <c r="D8" s="734">
        <v>305.99486903225801</v>
      </c>
      <c r="E8" s="525"/>
      <c r="F8" s="527"/>
      <c r="G8" s="445"/>
      <c r="H8" s="445"/>
      <c r="I8" s="445"/>
      <c r="J8" s="445"/>
      <c r="K8" s="473"/>
      <c r="L8" s="470"/>
      <c r="M8" s="469"/>
      <c r="N8" s="437">
        <f t="shared" si="0"/>
        <v>311.68707908986136</v>
      </c>
      <c r="O8"/>
      <c r="P8"/>
      <c r="Q8" s="87"/>
      <c r="R8" s="87"/>
      <c r="S8" s="88"/>
      <c r="T8" s="87"/>
      <c r="U8" s="87"/>
      <c r="V8" s="87"/>
      <c r="W8" s="90"/>
      <c r="X8" s="87"/>
      <c r="Y8" s="93"/>
      <c r="Z8" s="93"/>
      <c r="AA8" s="93"/>
      <c r="AB8" s="93"/>
    </row>
    <row r="9" spans="1:28" ht="19.5" customHeight="1">
      <c r="A9" s="297" t="s">
        <v>493</v>
      </c>
      <c r="B9" s="713">
        <v>213.09308387096701</v>
      </c>
      <c r="C9" s="712">
        <v>218</v>
      </c>
      <c r="D9" s="712">
        <v>215.28141290322853</v>
      </c>
      <c r="E9" s="445"/>
      <c r="F9" s="445"/>
      <c r="G9" s="445"/>
      <c r="H9" s="445"/>
      <c r="I9" s="445"/>
      <c r="J9" s="445"/>
      <c r="K9" s="445"/>
      <c r="L9" s="445"/>
      <c r="M9" s="475"/>
      <c r="N9" s="437">
        <f t="shared" si="0"/>
        <v>215.45816559139851</v>
      </c>
      <c r="O9"/>
      <c r="P9"/>
      <c r="Q9" s="87"/>
      <c r="R9" s="87"/>
      <c r="S9" s="88"/>
      <c r="T9" s="89"/>
      <c r="U9" s="87"/>
      <c r="V9" s="87"/>
      <c r="W9" s="90"/>
      <c r="X9" s="90"/>
      <c r="Y9" s="93"/>
      <c r="Z9" s="91"/>
      <c r="AA9" s="91"/>
      <c r="AB9" s="93"/>
    </row>
    <row r="10" spans="1:28" ht="19.5" customHeight="1">
      <c r="A10" s="298" t="s">
        <v>118</v>
      </c>
      <c r="B10" s="713">
        <v>28.8190322580645</v>
      </c>
      <c r="C10" s="712">
        <v>28.5771428571428</v>
      </c>
      <c r="D10" s="712">
        <v>29.089032258064499</v>
      </c>
      <c r="E10" s="445"/>
      <c r="F10" s="527"/>
      <c r="G10" s="445"/>
      <c r="H10" s="445"/>
      <c r="I10" s="445"/>
      <c r="J10" s="445"/>
      <c r="K10" s="473"/>
      <c r="L10" s="473"/>
      <c r="M10" s="469"/>
      <c r="N10" s="437">
        <f t="shared" si="0"/>
        <v>28.828402457757267</v>
      </c>
      <c r="O10"/>
      <c r="P10"/>
      <c r="Q10" s="87"/>
      <c r="R10" s="87"/>
      <c r="S10" s="88"/>
      <c r="T10" s="89"/>
      <c r="U10" s="87"/>
      <c r="V10" s="87"/>
      <c r="W10" s="90"/>
      <c r="X10" s="90"/>
      <c r="Y10" s="93"/>
      <c r="Z10" s="91"/>
      <c r="AA10" s="91"/>
      <c r="AB10" s="93"/>
    </row>
    <row r="11" spans="1:28" ht="19.5" customHeight="1" thickBot="1">
      <c r="A11" s="298" t="s">
        <v>492</v>
      </c>
      <c r="B11" s="713">
        <v>26.687919354838701</v>
      </c>
      <c r="C11" s="715">
        <v>23.136100357142801</v>
      </c>
      <c r="D11" s="712">
        <v>20.348963225806401</v>
      </c>
      <c r="E11" s="445"/>
      <c r="F11" s="528"/>
      <c r="G11" s="481"/>
      <c r="H11" s="481"/>
      <c r="I11" s="481"/>
      <c r="J11" s="585"/>
      <c r="K11" s="604"/>
      <c r="L11" s="481"/>
      <c r="M11" s="480"/>
      <c r="N11" s="437">
        <f t="shared" si="0"/>
        <v>23.390994312595968</v>
      </c>
      <c r="O11"/>
      <c r="P11"/>
      <c r="Q11" s="87"/>
      <c r="R11" s="87"/>
      <c r="S11" s="88"/>
      <c r="T11" s="89"/>
      <c r="U11" s="87"/>
      <c r="V11" s="87"/>
      <c r="W11" s="90"/>
      <c r="X11" s="90"/>
      <c r="Y11" s="93"/>
      <c r="Z11" s="91"/>
      <c r="AA11" s="91"/>
      <c r="AB11" s="93"/>
    </row>
    <row r="12" spans="1:28" ht="19.5" customHeight="1" thickBot="1">
      <c r="A12" s="361" t="s">
        <v>272</v>
      </c>
      <c r="B12" s="530">
        <f>SUM(B3:B11)</f>
        <v>2618.8716412903123</v>
      </c>
      <c r="C12" s="530">
        <f t="shared" ref="C12:M12" si="1">SUM(C3:C11)</f>
        <v>2491.2612824999987</v>
      </c>
      <c r="D12" s="530">
        <f t="shared" si="1"/>
        <v>2344.4453064516156</v>
      </c>
      <c r="E12" s="530">
        <f t="shared" si="1"/>
        <v>0</v>
      </c>
      <c r="F12" s="530">
        <f t="shared" si="1"/>
        <v>0</v>
      </c>
      <c r="G12" s="530">
        <f t="shared" si="1"/>
        <v>0</v>
      </c>
      <c r="H12" s="530">
        <f t="shared" si="1"/>
        <v>0</v>
      </c>
      <c r="I12" s="530">
        <f t="shared" si="1"/>
        <v>0</v>
      </c>
      <c r="J12" s="530">
        <f t="shared" si="1"/>
        <v>0</v>
      </c>
      <c r="K12" s="530">
        <f t="shared" si="1"/>
        <v>0</v>
      </c>
      <c r="L12" s="530">
        <f t="shared" si="1"/>
        <v>0</v>
      </c>
      <c r="M12" s="530">
        <f t="shared" si="1"/>
        <v>0</v>
      </c>
      <c r="N12" s="438">
        <f>SUM(N3:N11)</f>
        <v>2484.8594100806422</v>
      </c>
      <c r="O12"/>
      <c r="P12"/>
      <c r="Q12" s="90"/>
      <c r="R12" s="90"/>
      <c r="S12" s="90"/>
      <c r="T12" s="90"/>
      <c r="U12" s="90"/>
      <c r="V12" s="90"/>
      <c r="W12" s="90"/>
      <c r="X12" s="87"/>
      <c r="Y12" s="93"/>
      <c r="Z12" s="91"/>
      <c r="AA12" s="91"/>
      <c r="AB12" s="93"/>
    </row>
    <row r="13" spans="1:28" ht="30" customHeight="1" thickBot="1">
      <c r="A13" s="78"/>
      <c r="B13" s="78"/>
      <c r="C13" s="78"/>
      <c r="D13" s="78"/>
      <c r="E13" s="78"/>
      <c r="F13" s="78"/>
      <c r="G13" s="78"/>
      <c r="H13" s="80"/>
      <c r="I13" s="78"/>
      <c r="J13" s="78"/>
      <c r="K13" s="78"/>
      <c r="M13" s="78"/>
      <c r="N13" s="78"/>
      <c r="O13" t="s">
        <v>473</v>
      </c>
      <c r="P13"/>
      <c r="Q13" s="87"/>
      <c r="R13" s="87"/>
      <c r="S13" s="87"/>
      <c r="T13" s="89"/>
      <c r="U13" s="87"/>
      <c r="V13" s="87"/>
      <c r="W13" s="87"/>
      <c r="X13" s="90"/>
      <c r="Y13" s="93"/>
      <c r="Z13" s="91"/>
      <c r="AA13" s="91"/>
      <c r="AB13" s="93"/>
    </row>
    <row r="14" spans="1:28" ht="20.100000000000001" customHeight="1" thickBot="1">
      <c r="A14" s="690" t="s">
        <v>575</v>
      </c>
      <c r="B14" s="691"/>
      <c r="C14" s="691"/>
      <c r="D14" s="691"/>
      <c r="E14" s="691"/>
      <c r="F14" s="691"/>
      <c r="G14" s="691"/>
      <c r="H14" s="691"/>
      <c r="I14" s="691"/>
      <c r="J14" s="691"/>
      <c r="K14" s="691"/>
      <c r="L14" s="691"/>
      <c r="M14" s="691"/>
      <c r="N14" s="692"/>
      <c r="O14" s="85"/>
      <c r="P14"/>
      <c r="Q14" s="87"/>
      <c r="R14" s="87"/>
      <c r="S14" s="90"/>
      <c r="T14" s="90"/>
      <c r="U14" s="90"/>
      <c r="V14" s="90"/>
      <c r="W14" s="90"/>
      <c r="X14" s="16"/>
      <c r="Y14" s="16"/>
      <c r="Z14" s="16"/>
      <c r="AA14" s="16"/>
      <c r="AB14" s="8"/>
    </row>
    <row r="15" spans="1:28" ht="20.100000000000001" customHeight="1">
      <c r="A15" s="302" t="s">
        <v>308</v>
      </c>
      <c r="B15" s="303">
        <v>45682</v>
      </c>
      <c r="C15" s="304">
        <v>45713</v>
      </c>
      <c r="D15" s="303">
        <v>45741</v>
      </c>
      <c r="E15" s="304">
        <v>45772</v>
      </c>
      <c r="F15" s="303">
        <v>45802</v>
      </c>
      <c r="G15" s="304">
        <v>45833</v>
      </c>
      <c r="H15" s="303">
        <v>45863</v>
      </c>
      <c r="I15" s="304">
        <v>45894</v>
      </c>
      <c r="J15" s="303">
        <v>45925</v>
      </c>
      <c r="K15" s="304">
        <v>45955</v>
      </c>
      <c r="L15" s="303">
        <v>45986</v>
      </c>
      <c r="M15" s="304">
        <v>46016</v>
      </c>
      <c r="N15" s="319" t="s">
        <v>538</v>
      </c>
      <c r="O15" s="9"/>
      <c r="P15" s="9"/>
      <c r="Q15" s="92"/>
      <c r="R15" s="92"/>
      <c r="S15" s="92"/>
      <c r="T15" s="92"/>
      <c r="U15" s="92"/>
      <c r="V15" s="92"/>
      <c r="W15" s="92"/>
      <c r="X15" s="50"/>
      <c r="Y15" s="50"/>
      <c r="Z15" s="50"/>
      <c r="AA15" s="53"/>
      <c r="AB15" s="94"/>
    </row>
    <row r="16" spans="1:28" ht="19.5" customHeight="1">
      <c r="A16" s="358" t="s">
        <v>309</v>
      </c>
      <c r="B16" s="446">
        <v>236.4</v>
      </c>
      <c r="C16" s="446">
        <v>244.38</v>
      </c>
      <c r="D16" s="446">
        <v>259.27</v>
      </c>
      <c r="E16" s="446"/>
      <c r="F16" s="446"/>
      <c r="G16" s="446"/>
      <c r="H16" s="446"/>
      <c r="I16" s="446"/>
      <c r="J16" s="207"/>
      <c r="K16" s="446"/>
      <c r="L16" s="446"/>
      <c r="M16" s="476"/>
      <c r="N16" s="364">
        <f>AVERAGE(B16:M16)</f>
        <v>246.68333333333331</v>
      </c>
      <c r="O16"/>
      <c r="P16"/>
      <c r="Q16"/>
      <c r="R16" s="50"/>
      <c r="S16" s="50"/>
      <c r="T16" s="50"/>
      <c r="U16" s="50"/>
      <c r="V16" s="50"/>
      <c r="W16" s="50"/>
      <c r="X16" s="50"/>
      <c r="Y16" s="50"/>
      <c r="Z16" s="53"/>
      <c r="AA16" s="53"/>
      <c r="AB16" s="94"/>
    </row>
    <row r="17" spans="1:28" ht="19.5" customHeight="1">
      <c r="A17" s="358" t="s">
        <v>310</v>
      </c>
      <c r="B17" s="446">
        <v>493.6114341935484</v>
      </c>
      <c r="C17" s="446">
        <v>474.45</v>
      </c>
      <c r="D17" s="446">
        <v>437.1602071290323</v>
      </c>
      <c r="E17" s="446"/>
      <c r="F17" s="446"/>
      <c r="G17" s="446"/>
      <c r="H17" s="446"/>
      <c r="I17" s="446"/>
      <c r="J17" s="207"/>
      <c r="K17" s="446"/>
      <c r="L17" s="446"/>
      <c r="M17" s="477"/>
      <c r="N17" s="364">
        <f t="shared" ref="N17:N26" si="2">AVERAGE(B17:M17)</f>
        <v>468.40721377419351</v>
      </c>
      <c r="O17"/>
      <c r="P17"/>
      <c r="Q17"/>
      <c r="R17" s="50"/>
      <c r="S17" s="50"/>
      <c r="T17" s="50"/>
      <c r="U17" s="50"/>
      <c r="V17" s="50"/>
      <c r="W17" s="50"/>
      <c r="X17" s="50"/>
      <c r="Y17" s="50"/>
      <c r="Z17" s="53"/>
      <c r="AA17" s="53"/>
      <c r="AB17" s="94"/>
    </row>
    <row r="18" spans="1:28" ht="19.5" customHeight="1">
      <c r="A18" s="358" t="s">
        <v>311</v>
      </c>
      <c r="B18" s="446">
        <v>492.37357516129026</v>
      </c>
      <c r="C18" s="446">
        <v>445.12</v>
      </c>
      <c r="D18" s="446">
        <v>454.75</v>
      </c>
      <c r="E18" s="446"/>
      <c r="F18" s="446"/>
      <c r="G18" s="446"/>
      <c r="H18" s="446"/>
      <c r="I18" s="446"/>
      <c r="J18" s="207"/>
      <c r="K18" s="446"/>
      <c r="L18" s="478"/>
      <c r="M18" s="479"/>
      <c r="N18" s="364">
        <f t="shared" si="2"/>
        <v>464.08119172043007</v>
      </c>
      <c r="O18"/>
      <c r="P18"/>
      <c r="Q18"/>
      <c r="R18" s="50"/>
      <c r="S18" s="50"/>
      <c r="T18" s="50"/>
      <c r="U18" s="50"/>
      <c r="V18" s="50"/>
      <c r="W18" s="50"/>
      <c r="X18" s="50"/>
      <c r="Y18" s="50"/>
      <c r="Z18" s="53"/>
      <c r="AA18" s="53"/>
      <c r="AB18" s="94"/>
    </row>
    <row r="19" spans="1:28" ht="19.5" customHeight="1">
      <c r="A19" s="358" t="s">
        <v>312</v>
      </c>
      <c r="B19" s="446">
        <v>0</v>
      </c>
      <c r="C19" s="446">
        <v>0</v>
      </c>
      <c r="D19" s="446">
        <v>0</v>
      </c>
      <c r="E19" s="446"/>
      <c r="F19" s="446"/>
      <c r="G19" s="446"/>
      <c r="H19" s="446"/>
      <c r="I19" s="446"/>
      <c r="J19" s="207"/>
      <c r="K19" s="446"/>
      <c r="L19" s="446"/>
      <c r="M19" s="446"/>
      <c r="N19" s="364">
        <f t="shared" si="2"/>
        <v>0</v>
      </c>
      <c r="O19"/>
      <c r="P19"/>
      <c r="Q19"/>
      <c r="R19" s="50"/>
      <c r="S19" s="50"/>
      <c r="T19" s="50"/>
      <c r="U19" s="50"/>
      <c r="V19" s="50"/>
      <c r="W19" s="50"/>
      <c r="X19" s="50"/>
      <c r="Y19" s="50"/>
      <c r="Z19" s="53"/>
      <c r="AA19" s="53"/>
      <c r="AB19" s="94"/>
    </row>
    <row r="20" spans="1:28" ht="19.5" customHeight="1">
      <c r="A20" s="358" t="s">
        <v>313</v>
      </c>
      <c r="B20" s="446">
        <v>45.261563612903231</v>
      </c>
      <c r="C20" s="446">
        <v>47.98</v>
      </c>
      <c r="D20" s="446">
        <v>45.42</v>
      </c>
      <c r="E20" s="446"/>
      <c r="F20" s="446"/>
      <c r="G20" s="446"/>
      <c r="H20" s="446"/>
      <c r="I20" s="446"/>
      <c r="J20" s="207"/>
      <c r="K20" s="446"/>
      <c r="L20" s="478"/>
      <c r="M20" s="479"/>
      <c r="N20" s="364">
        <f t="shared" si="2"/>
        <v>46.220521204301086</v>
      </c>
      <c r="O20"/>
      <c r="P20"/>
      <c r="Q20"/>
      <c r="R20" s="50"/>
      <c r="S20" s="50"/>
      <c r="T20" s="50"/>
      <c r="U20" s="50"/>
      <c r="V20" s="50"/>
      <c r="W20" s="50"/>
      <c r="X20" s="50"/>
      <c r="Y20" s="50"/>
      <c r="Z20" s="53"/>
      <c r="AA20" s="53"/>
      <c r="AB20" s="94"/>
    </row>
    <row r="21" spans="1:28" ht="19.5" customHeight="1">
      <c r="A21" s="358" t="s">
        <v>314</v>
      </c>
      <c r="B21" s="504">
        <v>11.292511838709679</v>
      </c>
      <c r="C21" s="446">
        <v>10.43</v>
      </c>
      <c r="D21" s="446">
        <v>12</v>
      </c>
      <c r="E21" s="446"/>
      <c r="F21" s="446"/>
      <c r="G21" s="446"/>
      <c r="H21" s="447"/>
      <c r="I21" s="447"/>
      <c r="J21" s="207"/>
      <c r="K21" s="446"/>
      <c r="L21" s="478"/>
      <c r="M21" s="479"/>
      <c r="N21" s="364">
        <f t="shared" si="2"/>
        <v>11.240837279569893</v>
      </c>
      <c r="O21"/>
      <c r="P21"/>
      <c r="Q21"/>
      <c r="R21" s="50"/>
      <c r="S21" s="50"/>
      <c r="T21" s="50"/>
      <c r="U21" s="50"/>
      <c r="V21" s="50"/>
      <c r="W21" s="51"/>
      <c r="X21" s="50"/>
      <c r="Y21" s="50"/>
      <c r="Z21" s="53"/>
      <c r="AA21" s="53"/>
      <c r="AB21" s="94"/>
    </row>
    <row r="22" spans="1:28" ht="19.5" customHeight="1">
      <c r="A22" s="358" t="s">
        <v>315</v>
      </c>
      <c r="B22" s="716">
        <v>18.059999999999999</v>
      </c>
      <c r="C22" s="716">
        <v>19.579999999999998</v>
      </c>
      <c r="D22" s="446">
        <v>21.65</v>
      </c>
      <c r="E22" s="446"/>
      <c r="F22" s="446"/>
      <c r="G22" s="446"/>
      <c r="H22" s="446"/>
      <c r="I22" s="446"/>
      <c r="J22" s="207"/>
      <c r="K22" s="446"/>
      <c r="L22" s="478"/>
      <c r="M22" s="479"/>
      <c r="N22" s="364">
        <f t="shared" si="2"/>
        <v>19.763333333333332</v>
      </c>
      <c r="O22"/>
      <c r="P22"/>
      <c r="Q22"/>
      <c r="R22" s="50"/>
      <c r="S22" s="50"/>
      <c r="T22" s="50"/>
      <c r="U22" s="50"/>
      <c r="V22" s="50"/>
      <c r="W22" s="50"/>
      <c r="X22" s="51"/>
      <c r="Y22" s="50"/>
      <c r="Z22" s="53"/>
      <c r="AA22" s="53"/>
      <c r="AB22" s="94"/>
    </row>
    <row r="23" spans="1:28" ht="19.5" customHeight="1">
      <c r="A23" s="358" t="s">
        <v>316</v>
      </c>
      <c r="B23" s="717">
        <v>19.260000000000002</v>
      </c>
      <c r="C23" s="446">
        <v>17.510000000000002</v>
      </c>
      <c r="D23" s="446">
        <v>13.2</v>
      </c>
      <c r="E23" s="446"/>
      <c r="F23" s="446"/>
      <c r="G23" s="447"/>
      <c r="H23" s="446"/>
      <c r="I23" s="446"/>
      <c r="J23" s="207"/>
      <c r="K23" s="446"/>
      <c r="L23" s="478"/>
      <c r="M23" s="479"/>
      <c r="N23" s="364">
        <f t="shared" si="2"/>
        <v>16.656666666666666</v>
      </c>
      <c r="O23"/>
      <c r="P23"/>
      <c r="Q23"/>
      <c r="R23" s="50"/>
      <c r="S23" s="50"/>
      <c r="T23" s="50"/>
      <c r="U23" s="51"/>
      <c r="V23" s="51"/>
      <c r="W23" s="50"/>
      <c r="X23" s="51"/>
      <c r="Y23" s="50"/>
      <c r="Z23" s="53"/>
      <c r="AA23" s="53"/>
      <c r="AB23" s="94"/>
    </row>
    <row r="24" spans="1:28" ht="19.5" customHeight="1">
      <c r="A24" s="358" t="s">
        <v>317</v>
      </c>
      <c r="B24" s="505">
        <v>8</v>
      </c>
      <c r="C24" s="505">
        <v>11</v>
      </c>
      <c r="D24" s="505">
        <v>8</v>
      </c>
      <c r="E24" s="505"/>
      <c r="F24" s="505"/>
      <c r="G24" s="505"/>
      <c r="H24" s="505"/>
      <c r="I24" s="446"/>
      <c r="J24" s="207"/>
      <c r="K24" s="446"/>
      <c r="L24" s="446"/>
      <c r="M24" s="446"/>
      <c r="N24" s="364">
        <f t="shared" si="2"/>
        <v>9</v>
      </c>
      <c r="O24"/>
      <c r="P24"/>
      <c r="Q24"/>
      <c r="R24" s="50"/>
      <c r="S24" s="50"/>
      <c r="T24" s="50"/>
      <c r="U24" s="51"/>
      <c r="V24" s="51"/>
      <c r="W24" s="50"/>
      <c r="X24" s="51"/>
      <c r="Y24" s="50"/>
      <c r="Z24" s="53"/>
      <c r="AA24" s="53"/>
      <c r="AB24" s="94"/>
    </row>
    <row r="25" spans="1:28" ht="19.5" customHeight="1">
      <c r="A25" s="358" t="s">
        <v>576</v>
      </c>
      <c r="B25" s="505">
        <v>1.32</v>
      </c>
      <c r="C25" s="505">
        <v>1.32</v>
      </c>
      <c r="D25" s="505">
        <v>1.32</v>
      </c>
      <c r="E25" s="505"/>
      <c r="F25" s="505"/>
      <c r="G25" s="505"/>
      <c r="H25" s="505"/>
      <c r="I25" s="446"/>
      <c r="J25" s="207"/>
      <c r="K25" s="446"/>
      <c r="L25" s="446"/>
      <c r="M25" s="477"/>
      <c r="N25" s="364">
        <f t="shared" si="2"/>
        <v>1.32</v>
      </c>
      <c r="O25"/>
      <c r="P25"/>
      <c r="Q25"/>
      <c r="R25" s="50"/>
      <c r="S25" s="50"/>
      <c r="T25" s="50"/>
      <c r="U25" s="51"/>
      <c r="V25" s="51"/>
      <c r="W25" s="50"/>
      <c r="X25" s="51"/>
      <c r="Y25" s="50"/>
      <c r="Z25" s="53"/>
      <c r="AA25" s="53"/>
      <c r="AB25" s="94"/>
    </row>
    <row r="26" spans="1:28" ht="19.5" customHeight="1" thickBot="1">
      <c r="A26" s="358" t="s">
        <v>192</v>
      </c>
      <c r="B26" s="505">
        <v>1219.33</v>
      </c>
      <c r="C26" s="446">
        <v>1161.5899999999999</v>
      </c>
      <c r="D26" s="446">
        <v>1024.99</v>
      </c>
      <c r="E26" s="446"/>
      <c r="F26" s="446"/>
      <c r="G26" s="446"/>
      <c r="H26" s="446"/>
      <c r="I26" s="446"/>
      <c r="J26" s="207"/>
      <c r="K26" s="446"/>
      <c r="L26" s="478"/>
      <c r="M26" s="479"/>
      <c r="N26" s="364">
        <f t="shared" si="2"/>
        <v>1135.3033333333333</v>
      </c>
      <c r="O26"/>
      <c r="P26"/>
      <c r="Q26"/>
      <c r="R26" s="50"/>
      <c r="S26" s="50"/>
      <c r="T26" s="51"/>
      <c r="U26" s="51"/>
      <c r="V26" s="51"/>
      <c r="W26" s="50"/>
      <c r="X26" s="52"/>
      <c r="Y26" s="52"/>
      <c r="Z26" s="95"/>
      <c r="AA26" s="95"/>
      <c r="AB26" s="96"/>
    </row>
    <row r="27" spans="1:28" ht="19.5" customHeight="1" thickBot="1">
      <c r="A27" s="359" t="s">
        <v>272</v>
      </c>
      <c r="B27" s="360">
        <f t="shared" ref="B27:M27" si="3">SUM(B16:B26)</f>
        <v>2544.9090848064516</v>
      </c>
      <c r="C27" s="336">
        <f t="shared" si="3"/>
        <v>2433.3599999999997</v>
      </c>
      <c r="D27" s="336">
        <f t="shared" si="3"/>
        <v>2277.7602071290321</v>
      </c>
      <c r="E27" s="336">
        <f t="shared" si="3"/>
        <v>0</v>
      </c>
      <c r="F27" s="336">
        <f t="shared" si="3"/>
        <v>0</v>
      </c>
      <c r="G27" s="336">
        <f t="shared" si="3"/>
        <v>0</v>
      </c>
      <c r="H27" s="336">
        <f t="shared" si="3"/>
        <v>0</v>
      </c>
      <c r="I27" s="336">
        <f t="shared" si="3"/>
        <v>0</v>
      </c>
      <c r="J27" s="336">
        <f t="shared" si="3"/>
        <v>0</v>
      </c>
      <c r="K27" s="336">
        <f t="shared" si="3"/>
        <v>0</v>
      </c>
      <c r="L27" s="336">
        <f t="shared" si="3"/>
        <v>0</v>
      </c>
      <c r="M27" s="362">
        <f t="shared" si="3"/>
        <v>0</v>
      </c>
      <c r="N27" s="532">
        <f>SUM(N16:N26)</f>
        <v>2418.6764306451614</v>
      </c>
      <c r="O27"/>
      <c r="P27"/>
      <c r="Q27"/>
      <c r="R27" s="50"/>
      <c r="S27" s="50"/>
      <c r="T27" s="93"/>
      <c r="U27" s="93"/>
      <c r="V27" s="93"/>
      <c r="W27" s="93"/>
      <c r="X27" s="50"/>
      <c r="Y27" s="91"/>
      <c r="Z27" s="91"/>
      <c r="AA27" s="91"/>
      <c r="AB27" s="94"/>
    </row>
    <row r="28" spans="1:28" ht="20.100000000000001" customHeight="1">
      <c r="A28" s="82"/>
      <c r="B28" s="83"/>
      <c r="C28" s="83"/>
      <c r="D28" s="83"/>
      <c r="E28" s="83"/>
      <c r="F28" s="83"/>
      <c r="G28" s="83"/>
      <c r="H28" s="83"/>
      <c r="I28" s="83"/>
      <c r="J28" s="83"/>
      <c r="K28" s="83"/>
      <c r="L28" s="86"/>
      <c r="M28" s="82"/>
      <c r="N28" s="82"/>
      <c r="O28"/>
      <c r="P28"/>
      <c r="Q28"/>
      <c r="R28" s="50"/>
      <c r="S28" s="50"/>
      <c r="T28" s="50"/>
      <c r="U28" s="50"/>
    </row>
    <row r="29" spans="1:28" ht="20.100000000000001" customHeight="1">
      <c r="A29" s="42" t="s">
        <v>305</v>
      </c>
      <c r="B29" s="82"/>
      <c r="C29" s="82"/>
      <c r="D29" s="82"/>
      <c r="E29" s="82"/>
      <c r="F29" s="82"/>
      <c r="G29" s="82"/>
      <c r="H29" s="84"/>
      <c r="I29" s="82"/>
      <c r="J29" s="82"/>
      <c r="K29" s="82"/>
      <c r="L29" s="86"/>
      <c r="M29" s="82"/>
      <c r="N29" s="82"/>
      <c r="P29" s="9"/>
    </row>
    <row r="30" spans="1:28" ht="20.100000000000001" customHeight="1">
      <c r="A30" s="42" t="s">
        <v>318</v>
      </c>
      <c r="B30" s="82"/>
      <c r="C30" s="82"/>
      <c r="D30" s="82"/>
      <c r="E30" s="82"/>
      <c r="F30" s="82"/>
      <c r="G30" s="82"/>
      <c r="H30" s="84"/>
      <c r="I30" s="82"/>
      <c r="J30" s="82"/>
      <c r="K30" s="82"/>
      <c r="L30" s="86"/>
      <c r="M30" s="82"/>
      <c r="N30" s="82"/>
      <c r="P30" s="9"/>
    </row>
    <row r="31" spans="1:28" ht="20.100000000000001" customHeight="1">
      <c r="A31" s="42" t="s">
        <v>319</v>
      </c>
      <c r="B31" s="82"/>
      <c r="C31" s="82"/>
      <c r="D31" s="82"/>
      <c r="E31" s="82"/>
      <c r="F31" s="82"/>
      <c r="G31" s="82"/>
      <c r="H31" s="82"/>
      <c r="I31" s="82"/>
      <c r="J31" s="82"/>
      <c r="K31" s="82"/>
      <c r="L31" s="86"/>
      <c r="M31" s="82"/>
      <c r="N31" s="82"/>
      <c r="P31" s="9"/>
    </row>
    <row r="32" spans="1:28" ht="20.100000000000001" customHeight="1">
      <c r="B32"/>
      <c r="C32"/>
      <c r="D32"/>
      <c r="E32"/>
      <c r="F32"/>
      <c r="G32"/>
      <c r="H32"/>
      <c r="P32" s="9"/>
    </row>
    <row r="33" spans="2:16" ht="20.100000000000001" customHeight="1">
      <c r="B33"/>
      <c r="C33"/>
      <c r="D33"/>
      <c r="E33"/>
      <c r="F33"/>
      <c r="G33"/>
      <c r="H33"/>
      <c r="I33"/>
      <c r="J33"/>
      <c r="K33"/>
      <c r="L33"/>
      <c r="M33"/>
      <c r="P33" s="9"/>
    </row>
    <row r="34" spans="2:16" ht="20.100000000000001" customHeight="1">
      <c r="B34"/>
      <c r="C34"/>
      <c r="D34"/>
      <c r="E34"/>
      <c r="F34"/>
      <c r="G34"/>
      <c r="H34"/>
      <c r="L34" s="38"/>
      <c r="P34" s="9"/>
    </row>
    <row r="35" spans="2:16" ht="20.100000000000001" customHeight="1">
      <c r="B35"/>
      <c r="C35"/>
      <c r="D35"/>
      <c r="E35"/>
      <c r="F35"/>
      <c r="G35"/>
      <c r="H35"/>
      <c r="L35" s="38"/>
      <c r="P35" s="85"/>
    </row>
    <row r="36" spans="2:16" ht="20.100000000000001" customHeight="1">
      <c r="B36"/>
      <c r="C36"/>
      <c r="D36"/>
      <c r="E36"/>
      <c r="F36"/>
      <c r="G36"/>
      <c r="H36"/>
      <c r="L36" s="38"/>
    </row>
    <row r="37" spans="2:16" ht="20.100000000000001" customHeight="1">
      <c r="B37"/>
      <c r="C37"/>
      <c r="D37"/>
      <c r="E37"/>
      <c r="F37"/>
      <c r="G37"/>
      <c r="H37"/>
      <c r="L37" s="38"/>
    </row>
    <row r="38" spans="2:16" ht="20.100000000000001" customHeight="1">
      <c r="B38"/>
      <c r="C38"/>
      <c r="D38"/>
      <c r="E38"/>
      <c r="F38"/>
      <c r="G38"/>
      <c r="H38"/>
      <c r="L38" s="38"/>
    </row>
    <row r="39" spans="2:16" ht="20.100000000000001" customHeight="1">
      <c r="B39"/>
      <c r="C39"/>
      <c r="D39"/>
      <c r="E39"/>
      <c r="F39"/>
      <c r="G39"/>
      <c r="H39"/>
      <c r="L39" s="38"/>
    </row>
    <row r="40" spans="2:16" ht="20.100000000000001" customHeight="1">
      <c r="B40"/>
      <c r="C40"/>
      <c r="D40"/>
      <c r="E40"/>
      <c r="F40"/>
      <c r="G40"/>
      <c r="H40"/>
      <c r="L40" s="38"/>
    </row>
    <row r="41" spans="2:16" ht="20.100000000000001" customHeight="1">
      <c r="B41"/>
      <c r="C41"/>
      <c r="D41"/>
      <c r="E41"/>
      <c r="F41"/>
      <c r="G41"/>
      <c r="H41"/>
      <c r="L41" s="38"/>
    </row>
    <row r="42" spans="2:16" ht="20.100000000000001" customHeight="1">
      <c r="B42"/>
      <c r="C42"/>
      <c r="D42"/>
      <c r="E42"/>
      <c r="F42"/>
      <c r="G42"/>
      <c r="H42"/>
      <c r="L42" s="38"/>
    </row>
    <row r="43" spans="2:16" ht="20.100000000000001" customHeight="1">
      <c r="B43"/>
      <c r="C43"/>
      <c r="D43"/>
      <c r="E43"/>
      <c r="F43"/>
      <c r="G43"/>
      <c r="H43"/>
      <c r="L43" s="38"/>
    </row>
    <row r="44" spans="2:16" ht="20.100000000000001" customHeight="1">
      <c r="B44"/>
      <c r="C44"/>
      <c r="D44"/>
      <c r="E44"/>
      <c r="F44"/>
      <c r="G44"/>
      <c r="H44"/>
      <c r="L44" s="38"/>
    </row>
    <row r="45" spans="2:16" ht="20.100000000000001" customHeight="1">
      <c r="B45"/>
      <c r="C45"/>
      <c r="D45"/>
      <c r="E45"/>
      <c r="F45"/>
      <c r="G45"/>
      <c r="H45"/>
      <c r="L45" s="38"/>
    </row>
    <row r="46" spans="2:16" ht="20.100000000000001" customHeight="1">
      <c r="B46"/>
      <c r="C46"/>
      <c r="D46"/>
      <c r="E46"/>
      <c r="F46"/>
      <c r="G46"/>
      <c r="H46"/>
      <c r="L46" s="38"/>
    </row>
    <row r="47" spans="2:16" ht="20.100000000000001" customHeight="1">
      <c r="B47"/>
      <c r="C47"/>
      <c r="D47"/>
      <c r="E47"/>
      <c r="F47"/>
      <c r="G47"/>
      <c r="H47"/>
      <c r="L47" s="38"/>
    </row>
  </sheetData>
  <printOptions horizontalCentered="1"/>
  <pageMargins left="0.25" right="0.25" top="0.75" bottom="0.75" header="0.3" footer="0.3"/>
  <pageSetup scale="83" orientation="landscape" r:id="rId1"/>
  <headerFooter>
    <oddFooter>&amp;C&amp;"-,Regular"&amp;11MEEI Bulletins Vol 62 No. 3</oddFooter>
  </headerFooter>
  <ignoredErrors>
    <ignoredError sqref="L27:M27 F27:G27 J2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pageSetUpPr fitToPage="1"/>
  </sheetPr>
  <dimension ref="A1:AE38"/>
  <sheetViews>
    <sheetView view="pageLayout" zoomScaleNormal="100" workbookViewId="0">
      <selection activeCell="E20" sqref="E20"/>
    </sheetView>
  </sheetViews>
  <sheetFormatPr defaultColWidth="9.140625" defaultRowHeight="20.100000000000001" customHeight="1"/>
  <cols>
    <col min="1" max="1" width="15.42578125" style="38" customWidth="1"/>
    <col min="2" max="2" width="13.7109375" style="38" customWidth="1"/>
    <col min="3" max="3" width="10.42578125" style="38" customWidth="1"/>
    <col min="4" max="4" width="10.140625" style="38" customWidth="1"/>
    <col min="5" max="7" width="10.42578125" style="38" customWidth="1"/>
    <col min="8" max="9" width="10.140625" style="38" customWidth="1"/>
    <col min="10" max="11" width="9.7109375" style="38" customWidth="1"/>
    <col min="12" max="12" width="10" style="38" customWidth="1"/>
    <col min="13" max="13" width="9.7109375" style="39" customWidth="1"/>
    <col min="14" max="14" width="10.42578125" style="38" customWidth="1"/>
    <col min="15" max="15" width="11.42578125" style="38" customWidth="1"/>
    <col min="16" max="16" width="11" style="38" customWidth="1"/>
    <col min="17" max="16384" width="9.140625" style="38"/>
  </cols>
  <sheetData>
    <row r="1" spans="1:31" ht="20.100000000000001" customHeight="1" thickBot="1">
      <c r="A1" s="852" t="s">
        <v>534</v>
      </c>
      <c r="B1" s="853"/>
      <c r="C1" s="854"/>
      <c r="D1" s="854"/>
      <c r="E1" s="854"/>
      <c r="F1" s="854"/>
      <c r="G1" s="854"/>
      <c r="H1" s="854"/>
      <c r="I1" s="854"/>
      <c r="J1" s="854"/>
      <c r="K1" s="854"/>
      <c r="L1" s="854"/>
      <c r="M1" s="854"/>
      <c r="N1" s="854"/>
      <c r="O1" s="855"/>
      <c r="R1"/>
      <c r="S1"/>
      <c r="T1" s="49"/>
      <c r="U1"/>
      <c r="V1"/>
      <c r="W1"/>
      <c r="X1"/>
      <c r="Y1"/>
      <c r="Z1"/>
      <c r="AA1"/>
      <c r="AB1"/>
      <c r="AC1"/>
      <c r="AD1"/>
      <c r="AE1"/>
    </row>
    <row r="2" spans="1:31" ht="20.100000000000001" customHeight="1">
      <c r="A2" s="308" t="s">
        <v>320</v>
      </c>
      <c r="B2" s="309" t="s">
        <v>321</v>
      </c>
      <c r="C2" s="300">
        <v>45658</v>
      </c>
      <c r="D2" s="301">
        <v>45689</v>
      </c>
      <c r="E2" s="300">
        <v>45717</v>
      </c>
      <c r="F2" s="301">
        <v>45748</v>
      </c>
      <c r="G2" s="300">
        <v>45778</v>
      </c>
      <c r="H2" s="301">
        <v>45809</v>
      </c>
      <c r="I2" s="300">
        <v>45839</v>
      </c>
      <c r="J2" s="301">
        <v>45870</v>
      </c>
      <c r="K2" s="300">
        <v>45901</v>
      </c>
      <c r="L2" s="301">
        <v>45931</v>
      </c>
      <c r="M2" s="300">
        <v>45962</v>
      </c>
      <c r="N2" s="301">
        <v>45992</v>
      </c>
      <c r="O2" s="319" t="s">
        <v>272</v>
      </c>
      <c r="Q2" s="43"/>
      <c r="R2" s="9"/>
      <c r="S2" s="50"/>
      <c r="T2" s="50"/>
      <c r="U2" s="50"/>
      <c r="V2" s="50"/>
      <c r="W2" s="50"/>
      <c r="X2" s="50"/>
      <c r="Y2" s="50"/>
      <c r="Z2" s="50"/>
      <c r="AA2" s="50"/>
      <c r="AB2" s="50"/>
      <c r="AC2" s="50"/>
      <c r="AD2" s="53"/>
      <c r="AE2" s="54"/>
    </row>
    <row r="3" spans="1:31" ht="19.5" customHeight="1">
      <c r="A3" s="306" t="s">
        <v>66</v>
      </c>
      <c r="B3" s="310" t="s">
        <v>66</v>
      </c>
      <c r="C3" s="307">
        <v>0</v>
      </c>
      <c r="D3" s="307">
        <v>0</v>
      </c>
      <c r="E3" s="307">
        <v>0</v>
      </c>
      <c r="F3" s="307">
        <v>0</v>
      </c>
      <c r="G3" s="307">
        <v>0</v>
      </c>
      <c r="H3" s="307">
        <v>0</v>
      </c>
      <c r="I3" s="307">
        <v>0</v>
      </c>
      <c r="J3" s="307">
        <v>0</v>
      </c>
      <c r="K3" s="307">
        <v>0</v>
      </c>
      <c r="L3" s="307">
        <v>0</v>
      </c>
      <c r="M3" s="307">
        <v>0</v>
      </c>
      <c r="N3" s="307">
        <v>0</v>
      </c>
      <c r="O3" s="320">
        <f t="shared" ref="O3:O14" si="0">SUM(C3:N3)</f>
        <v>0</v>
      </c>
      <c r="Q3" s="44"/>
      <c r="R3" s="9"/>
      <c r="S3" s="51"/>
      <c r="T3" s="50"/>
      <c r="U3" s="50"/>
      <c r="V3" s="50"/>
      <c r="W3" s="50"/>
      <c r="X3" s="50"/>
      <c r="Y3" s="50"/>
      <c r="Z3" s="50"/>
      <c r="AA3" s="50"/>
      <c r="AB3" s="50"/>
      <c r="AC3" s="53"/>
      <c r="AD3" s="53"/>
      <c r="AE3" s="54"/>
    </row>
    <row r="4" spans="1:31" ht="19.5" customHeight="1">
      <c r="A4" s="306" t="s">
        <v>66</v>
      </c>
      <c r="B4" s="310" t="s">
        <v>66</v>
      </c>
      <c r="C4" s="307">
        <v>0</v>
      </c>
      <c r="D4" s="307">
        <v>0</v>
      </c>
      <c r="E4" s="307">
        <v>0</v>
      </c>
      <c r="F4" s="307">
        <v>0</v>
      </c>
      <c r="G4" s="307">
        <v>0</v>
      </c>
      <c r="H4" s="307">
        <v>0</v>
      </c>
      <c r="I4" s="307">
        <v>0</v>
      </c>
      <c r="J4" s="307">
        <v>0</v>
      </c>
      <c r="K4" s="307">
        <v>0</v>
      </c>
      <c r="L4" s="307">
        <v>0</v>
      </c>
      <c r="M4" s="307">
        <v>0</v>
      </c>
      <c r="N4" s="307">
        <v>0</v>
      </c>
      <c r="O4" s="320">
        <f t="shared" si="0"/>
        <v>0</v>
      </c>
      <c r="Q4" s="44"/>
      <c r="R4" s="9"/>
      <c r="S4" s="51"/>
      <c r="T4" s="50"/>
      <c r="U4" s="50"/>
      <c r="V4" s="50"/>
      <c r="W4" s="50"/>
      <c r="X4" s="50"/>
      <c r="Y4" s="50"/>
      <c r="Z4" s="50"/>
      <c r="AA4" s="50"/>
      <c r="AB4" s="50"/>
      <c r="AC4" s="53"/>
      <c r="AD4" s="53"/>
      <c r="AE4" s="54"/>
    </row>
    <row r="5" spans="1:31" ht="19.5" customHeight="1">
      <c r="A5" s="306" t="s">
        <v>66</v>
      </c>
      <c r="B5" s="310" t="s">
        <v>66</v>
      </c>
      <c r="C5" s="307">
        <v>0</v>
      </c>
      <c r="D5" s="307">
        <v>0</v>
      </c>
      <c r="E5" s="307">
        <v>0</v>
      </c>
      <c r="F5" s="307">
        <v>0</v>
      </c>
      <c r="G5" s="307">
        <v>0</v>
      </c>
      <c r="H5" s="307">
        <v>0</v>
      </c>
      <c r="I5" s="307">
        <v>0</v>
      </c>
      <c r="J5" s="307">
        <v>0</v>
      </c>
      <c r="K5" s="307">
        <v>0</v>
      </c>
      <c r="L5" s="307">
        <v>0</v>
      </c>
      <c r="M5" s="307">
        <v>0</v>
      </c>
      <c r="N5" s="307">
        <v>0</v>
      </c>
      <c r="O5" s="320">
        <f t="shared" si="0"/>
        <v>0</v>
      </c>
      <c r="Q5" s="44"/>
      <c r="R5" s="9"/>
      <c r="S5" s="51"/>
      <c r="T5" s="50"/>
      <c r="U5" s="50"/>
      <c r="V5" s="50"/>
      <c r="W5" s="50"/>
      <c r="X5" s="50"/>
      <c r="Y5" s="50"/>
      <c r="Z5" s="50"/>
      <c r="AA5" s="50"/>
      <c r="AB5" s="50"/>
      <c r="AC5" s="53"/>
      <c r="AD5" s="53"/>
      <c r="AE5" s="54"/>
    </row>
    <row r="6" spans="1:31" ht="19.5" customHeight="1">
      <c r="A6" s="306" t="s">
        <v>66</v>
      </c>
      <c r="B6" s="310" t="s">
        <v>66</v>
      </c>
      <c r="C6" s="307">
        <v>0</v>
      </c>
      <c r="D6" s="307">
        <v>0</v>
      </c>
      <c r="E6" s="307">
        <v>0</v>
      </c>
      <c r="F6" s="307">
        <v>0</v>
      </c>
      <c r="G6" s="307">
        <v>0</v>
      </c>
      <c r="H6" s="307">
        <v>0</v>
      </c>
      <c r="I6" s="307">
        <v>0</v>
      </c>
      <c r="J6" s="307">
        <v>0</v>
      </c>
      <c r="K6" s="307">
        <v>0</v>
      </c>
      <c r="L6" s="307">
        <v>0</v>
      </c>
      <c r="M6" s="307">
        <v>0</v>
      </c>
      <c r="N6" s="307">
        <v>0</v>
      </c>
      <c r="O6" s="320">
        <f t="shared" si="0"/>
        <v>0</v>
      </c>
      <c r="Q6" s="44"/>
      <c r="R6" s="9"/>
      <c r="S6" s="51"/>
      <c r="T6" s="50"/>
      <c r="U6" s="50"/>
      <c r="V6" s="50"/>
      <c r="W6" s="50"/>
      <c r="X6" s="50"/>
      <c r="Y6" s="50"/>
      <c r="Z6" s="50"/>
      <c r="AA6" s="50"/>
      <c r="AB6" s="50"/>
      <c r="AC6" s="53"/>
      <c r="AD6" s="53"/>
      <c r="AE6" s="54"/>
    </row>
    <row r="7" spans="1:31" ht="19.5" customHeight="1">
      <c r="A7" s="306" t="s">
        <v>66</v>
      </c>
      <c r="B7" s="310" t="s">
        <v>66</v>
      </c>
      <c r="C7" s="307">
        <v>0</v>
      </c>
      <c r="D7" s="307">
        <v>0</v>
      </c>
      <c r="E7" s="307">
        <v>0</v>
      </c>
      <c r="F7" s="307">
        <v>0</v>
      </c>
      <c r="G7" s="307">
        <v>0</v>
      </c>
      <c r="H7" s="307">
        <v>0</v>
      </c>
      <c r="I7" s="307">
        <v>0</v>
      </c>
      <c r="J7" s="307">
        <v>0</v>
      </c>
      <c r="K7" s="307">
        <v>0</v>
      </c>
      <c r="L7" s="307">
        <v>0</v>
      </c>
      <c r="M7" s="307">
        <v>0</v>
      </c>
      <c r="N7" s="307">
        <v>0</v>
      </c>
      <c r="O7" s="320">
        <f t="shared" si="0"/>
        <v>0</v>
      </c>
      <c r="Q7" s="44"/>
      <c r="R7" s="9"/>
      <c r="S7" s="51"/>
      <c r="T7" s="50"/>
      <c r="U7" s="50"/>
      <c r="V7" s="50"/>
      <c r="W7" s="50"/>
      <c r="X7" s="50"/>
      <c r="Y7" s="50"/>
      <c r="Z7" s="50"/>
      <c r="AA7" s="50"/>
      <c r="AB7" s="50"/>
      <c r="AC7" s="53"/>
      <c r="AD7" s="53"/>
      <c r="AE7" s="54"/>
    </row>
    <row r="8" spans="1:31" ht="19.5" customHeight="1">
      <c r="A8" s="306" t="s">
        <v>66</v>
      </c>
      <c r="B8" s="310" t="s">
        <v>66</v>
      </c>
      <c r="C8" s="307">
        <v>0</v>
      </c>
      <c r="D8" s="307">
        <v>0</v>
      </c>
      <c r="E8" s="307">
        <v>0</v>
      </c>
      <c r="F8" s="307">
        <v>0</v>
      </c>
      <c r="G8" s="307">
        <v>0</v>
      </c>
      <c r="H8" s="307">
        <v>0</v>
      </c>
      <c r="I8" s="307">
        <v>0</v>
      </c>
      <c r="J8" s="307">
        <v>0</v>
      </c>
      <c r="K8" s="307">
        <v>0</v>
      </c>
      <c r="L8" s="307">
        <v>0</v>
      </c>
      <c r="M8" s="307">
        <v>0</v>
      </c>
      <c r="N8" s="307">
        <v>0</v>
      </c>
      <c r="O8" s="320">
        <f t="shared" si="0"/>
        <v>0</v>
      </c>
      <c r="Q8" s="44"/>
      <c r="R8" s="9"/>
      <c r="S8" s="51"/>
      <c r="T8" s="50"/>
      <c r="U8" s="50"/>
      <c r="V8" s="50"/>
      <c r="W8" s="50"/>
      <c r="X8" s="50"/>
      <c r="Y8" s="50"/>
      <c r="Z8" s="50"/>
      <c r="AA8" s="50"/>
      <c r="AB8" s="50"/>
      <c r="AC8" s="53"/>
      <c r="AD8" s="53"/>
      <c r="AE8" s="54"/>
    </row>
    <row r="9" spans="1:31" ht="19.5" customHeight="1">
      <c r="A9" s="306" t="s">
        <v>66</v>
      </c>
      <c r="B9" s="310" t="s">
        <v>66</v>
      </c>
      <c r="C9" s="307">
        <v>0</v>
      </c>
      <c r="D9" s="307">
        <v>0</v>
      </c>
      <c r="E9" s="307">
        <v>0</v>
      </c>
      <c r="F9" s="307">
        <v>0</v>
      </c>
      <c r="G9" s="307">
        <v>0</v>
      </c>
      <c r="H9" s="307">
        <v>0</v>
      </c>
      <c r="I9" s="307">
        <v>0</v>
      </c>
      <c r="J9" s="307">
        <v>0</v>
      </c>
      <c r="K9" s="307">
        <v>0</v>
      </c>
      <c r="L9" s="307">
        <v>0</v>
      </c>
      <c r="M9" s="307">
        <v>0</v>
      </c>
      <c r="N9" s="307">
        <v>0</v>
      </c>
      <c r="O9" s="320">
        <f t="shared" si="0"/>
        <v>0</v>
      </c>
      <c r="Q9" s="44"/>
      <c r="R9" s="9"/>
      <c r="S9" s="51"/>
      <c r="T9" s="50"/>
      <c r="U9" s="50"/>
      <c r="V9" s="50"/>
      <c r="W9" s="50"/>
      <c r="X9" s="50"/>
      <c r="Y9" s="50"/>
      <c r="Z9" s="50"/>
      <c r="AA9" s="50"/>
      <c r="AB9" s="50"/>
      <c r="AC9" s="53"/>
      <c r="AD9" s="53"/>
      <c r="AE9" s="54"/>
    </row>
    <row r="10" spans="1:31" ht="19.5" customHeight="1">
      <c r="A10" s="306" t="s">
        <v>66</v>
      </c>
      <c r="B10" s="310" t="s">
        <v>66</v>
      </c>
      <c r="C10" s="307">
        <v>0</v>
      </c>
      <c r="D10" s="307">
        <v>0</v>
      </c>
      <c r="E10" s="307">
        <v>0</v>
      </c>
      <c r="F10" s="307">
        <v>0</v>
      </c>
      <c r="G10" s="307">
        <v>0</v>
      </c>
      <c r="H10" s="307">
        <v>0</v>
      </c>
      <c r="I10" s="307">
        <v>0</v>
      </c>
      <c r="J10" s="307">
        <v>0</v>
      </c>
      <c r="K10" s="307">
        <v>0</v>
      </c>
      <c r="L10" s="307">
        <v>0</v>
      </c>
      <c r="M10" s="307">
        <v>0</v>
      </c>
      <c r="N10" s="307">
        <v>0</v>
      </c>
      <c r="O10" s="320">
        <f t="shared" si="0"/>
        <v>0</v>
      </c>
      <c r="Q10"/>
      <c r="R10" s="9"/>
      <c r="S10" s="50"/>
      <c r="T10" s="50"/>
      <c r="U10" s="50"/>
      <c r="V10" s="50"/>
      <c r="W10" s="50"/>
      <c r="X10" s="50"/>
      <c r="Y10" s="50"/>
      <c r="Z10" s="50"/>
      <c r="AA10" s="50"/>
      <c r="AB10" s="50"/>
      <c r="AC10" s="53"/>
      <c r="AD10" s="53"/>
      <c r="AE10" s="54"/>
    </row>
    <row r="11" spans="1:31" ht="19.5" customHeight="1">
      <c r="A11" s="306" t="s">
        <v>66</v>
      </c>
      <c r="B11" s="310" t="s">
        <v>66</v>
      </c>
      <c r="C11" s="307">
        <v>0</v>
      </c>
      <c r="D11" s="307">
        <v>0</v>
      </c>
      <c r="E11" s="307">
        <v>0</v>
      </c>
      <c r="F11" s="307">
        <v>0</v>
      </c>
      <c r="G11" s="307">
        <v>0</v>
      </c>
      <c r="H11" s="307">
        <v>0</v>
      </c>
      <c r="I11" s="307">
        <v>0</v>
      </c>
      <c r="J11" s="307">
        <v>0</v>
      </c>
      <c r="K11" s="307">
        <v>0</v>
      </c>
      <c r="L11" s="307">
        <v>0</v>
      </c>
      <c r="M11" s="307">
        <v>0</v>
      </c>
      <c r="N11" s="307">
        <v>0</v>
      </c>
      <c r="O11" s="320">
        <f t="shared" si="0"/>
        <v>0</v>
      </c>
      <c r="Q11"/>
      <c r="R11" s="9"/>
      <c r="S11" s="50"/>
      <c r="T11" s="50"/>
      <c r="U11" s="50"/>
      <c r="V11" s="50"/>
      <c r="W11" s="50"/>
      <c r="X11" s="50"/>
      <c r="Y11" s="50"/>
      <c r="Z11" s="50"/>
      <c r="AA11" s="50"/>
      <c r="AB11" s="50"/>
      <c r="AC11" s="53"/>
      <c r="AD11" s="53"/>
      <c r="AE11" s="54"/>
    </row>
    <row r="12" spans="1:31" ht="19.5" customHeight="1">
      <c r="A12" s="306" t="s">
        <v>66</v>
      </c>
      <c r="B12" s="310" t="s">
        <v>66</v>
      </c>
      <c r="C12" s="307">
        <v>0</v>
      </c>
      <c r="D12" s="307">
        <v>0</v>
      </c>
      <c r="E12" s="307">
        <v>0</v>
      </c>
      <c r="F12" s="307">
        <v>0</v>
      </c>
      <c r="G12" s="307">
        <v>0</v>
      </c>
      <c r="H12" s="307">
        <v>0</v>
      </c>
      <c r="I12" s="307">
        <v>0</v>
      </c>
      <c r="J12" s="307">
        <v>0</v>
      </c>
      <c r="K12" s="307">
        <v>0</v>
      </c>
      <c r="L12" s="307">
        <v>0</v>
      </c>
      <c r="M12" s="307">
        <v>0</v>
      </c>
      <c r="N12" s="307">
        <v>0</v>
      </c>
      <c r="O12" s="320">
        <f t="shared" si="0"/>
        <v>0</v>
      </c>
      <c r="Q12"/>
      <c r="R12" s="9"/>
      <c r="S12" s="50"/>
      <c r="T12" s="50"/>
      <c r="U12" s="50"/>
      <c r="V12" s="50"/>
      <c r="W12" s="50"/>
      <c r="X12" s="50"/>
      <c r="Y12" s="50"/>
      <c r="Z12" s="50"/>
      <c r="AA12" s="50"/>
      <c r="AB12" s="50"/>
      <c r="AC12" s="53"/>
      <c r="AD12" s="53"/>
      <c r="AE12" s="54"/>
    </row>
    <row r="13" spans="1:31" ht="19.5" customHeight="1">
      <c r="A13" s="306" t="s">
        <v>66</v>
      </c>
      <c r="B13" s="310" t="s">
        <v>66</v>
      </c>
      <c r="C13" s="307">
        <v>0</v>
      </c>
      <c r="D13" s="307">
        <v>0</v>
      </c>
      <c r="E13" s="307">
        <v>0</v>
      </c>
      <c r="F13" s="307">
        <v>0</v>
      </c>
      <c r="G13" s="307">
        <v>0</v>
      </c>
      <c r="H13" s="307">
        <v>0</v>
      </c>
      <c r="I13" s="307">
        <v>0</v>
      </c>
      <c r="J13" s="307">
        <v>0</v>
      </c>
      <c r="K13" s="307">
        <v>0</v>
      </c>
      <c r="L13" s="307">
        <v>0</v>
      </c>
      <c r="M13" s="307">
        <v>0</v>
      </c>
      <c r="N13" s="307">
        <v>0</v>
      </c>
      <c r="O13" s="320">
        <f t="shared" si="0"/>
        <v>0</v>
      </c>
      <c r="Q13"/>
      <c r="R13" s="9"/>
      <c r="S13" s="50"/>
      <c r="T13" s="50"/>
      <c r="U13" s="50"/>
      <c r="V13" s="50"/>
      <c r="W13" s="50"/>
      <c r="X13" s="50"/>
      <c r="Y13" s="50"/>
      <c r="Z13" s="50"/>
      <c r="AA13" s="50"/>
      <c r="AB13" s="50"/>
      <c r="AC13" s="53"/>
      <c r="AD13" s="53"/>
      <c r="AE13" s="54"/>
    </row>
    <row r="14" spans="1:31" ht="19.5" customHeight="1" thickBot="1">
      <c r="A14" s="311" t="s">
        <v>66</v>
      </c>
      <c r="B14" s="312" t="s">
        <v>66</v>
      </c>
      <c r="C14" s="313">
        <v>0</v>
      </c>
      <c r="D14" s="313">
        <v>0</v>
      </c>
      <c r="E14" s="313">
        <v>0</v>
      </c>
      <c r="F14" s="313">
        <v>0</v>
      </c>
      <c r="G14" s="313">
        <v>0</v>
      </c>
      <c r="H14" s="313">
        <v>0</v>
      </c>
      <c r="I14" s="313">
        <v>0</v>
      </c>
      <c r="J14" s="313">
        <v>0</v>
      </c>
      <c r="K14" s="313">
        <v>0</v>
      </c>
      <c r="L14" s="313">
        <v>0</v>
      </c>
      <c r="M14" s="313">
        <v>0</v>
      </c>
      <c r="N14" s="313">
        <v>0</v>
      </c>
      <c r="O14" s="321">
        <f t="shared" si="0"/>
        <v>0</v>
      </c>
      <c r="Q14" s="81"/>
      <c r="R14" s="9"/>
      <c r="S14" s="50"/>
      <c r="T14" s="50"/>
      <c r="U14" s="50"/>
      <c r="V14" s="50"/>
      <c r="W14" s="51"/>
      <c r="X14" s="50"/>
      <c r="Y14" s="50"/>
      <c r="Z14" s="51"/>
      <c r="AA14" s="50"/>
      <c r="AB14" s="50"/>
      <c r="AC14" s="53"/>
      <c r="AD14" s="53"/>
      <c r="AE14" s="54"/>
    </row>
    <row r="15" spans="1:31" ht="19.5" customHeight="1" thickBot="1">
      <c r="A15" s="856" t="s">
        <v>272</v>
      </c>
      <c r="B15" s="857"/>
      <c r="C15" s="315">
        <f t="shared" ref="C15:O15" si="1">SUM(C3:C14)</f>
        <v>0</v>
      </c>
      <c r="D15" s="316">
        <f t="shared" si="1"/>
        <v>0</v>
      </c>
      <c r="E15" s="316">
        <f t="shared" si="1"/>
        <v>0</v>
      </c>
      <c r="F15" s="316">
        <f t="shared" si="1"/>
        <v>0</v>
      </c>
      <c r="G15" s="316">
        <f t="shared" si="1"/>
        <v>0</v>
      </c>
      <c r="H15" s="316">
        <f t="shared" si="1"/>
        <v>0</v>
      </c>
      <c r="I15" s="316">
        <f t="shared" si="1"/>
        <v>0</v>
      </c>
      <c r="J15" s="316">
        <f t="shared" si="1"/>
        <v>0</v>
      </c>
      <c r="K15" s="316">
        <f t="shared" si="1"/>
        <v>0</v>
      </c>
      <c r="L15" s="317">
        <f t="shared" si="1"/>
        <v>0</v>
      </c>
      <c r="M15" s="317">
        <f t="shared" si="1"/>
        <v>0</v>
      </c>
      <c r="N15" s="317">
        <f t="shared" si="1"/>
        <v>0</v>
      </c>
      <c r="O15" s="318">
        <f t="shared" si="1"/>
        <v>0</v>
      </c>
      <c r="R15" s="9"/>
      <c r="S15" s="50"/>
      <c r="T15" s="50"/>
      <c r="U15" s="50"/>
      <c r="V15" s="51"/>
      <c r="W15" s="51"/>
      <c r="X15" s="51"/>
      <c r="Y15" s="50"/>
      <c r="Z15" s="50"/>
      <c r="AA15" s="50"/>
      <c r="AB15" s="50"/>
      <c r="AC15" s="53"/>
      <c r="AD15" s="53"/>
      <c r="AE15" s="54"/>
    </row>
    <row r="16" spans="1:31" ht="30" customHeight="1" thickBot="1">
      <c r="A16" s="209"/>
      <c r="B16" s="209"/>
      <c r="C16" s="209"/>
      <c r="D16" s="209"/>
      <c r="E16" s="209"/>
      <c r="F16" s="209"/>
      <c r="G16" s="209"/>
      <c r="H16" s="209"/>
      <c r="I16" s="209"/>
      <c r="J16" s="209"/>
      <c r="K16" s="209"/>
      <c r="L16" s="209"/>
      <c r="M16" s="210"/>
      <c r="N16" s="209"/>
      <c r="O16" s="209"/>
      <c r="R16" s="9"/>
      <c r="S16" s="50"/>
      <c r="T16" s="50"/>
      <c r="U16" s="50"/>
      <c r="V16" s="50"/>
      <c r="W16" s="50"/>
      <c r="X16" s="50"/>
      <c r="Y16" s="50"/>
      <c r="Z16" s="50"/>
      <c r="AA16" s="50"/>
      <c r="AB16" s="50"/>
      <c r="AC16" s="53"/>
      <c r="AD16" s="53"/>
      <c r="AE16" s="54"/>
    </row>
    <row r="17" spans="1:31" ht="19.5" customHeight="1" thickBot="1">
      <c r="A17" s="858" t="s">
        <v>535</v>
      </c>
      <c r="B17" s="859"/>
      <c r="C17" s="860"/>
      <c r="D17" s="860"/>
      <c r="E17" s="860"/>
      <c r="F17" s="860"/>
      <c r="G17" s="860"/>
      <c r="H17" s="860"/>
      <c r="I17" s="860"/>
      <c r="J17" s="860"/>
      <c r="K17" s="860"/>
      <c r="L17" s="860"/>
      <c r="M17" s="860"/>
      <c r="N17" s="860"/>
      <c r="O17" s="861"/>
      <c r="P17" s="45"/>
      <c r="Q17" s="46"/>
      <c r="R17" s="9"/>
      <c r="S17" s="50"/>
      <c r="T17" s="50"/>
      <c r="U17" s="50"/>
      <c r="V17" s="50"/>
      <c r="W17" s="50"/>
      <c r="X17" s="50"/>
      <c r="Y17" s="50"/>
      <c r="Z17" s="50"/>
      <c r="AA17" s="50"/>
      <c r="AB17" s="50"/>
      <c r="AC17" s="50"/>
      <c r="AD17" s="50"/>
      <c r="AE17" s="50"/>
    </row>
    <row r="18" spans="1:31" ht="19.5" customHeight="1">
      <c r="A18" s="864" t="s">
        <v>320</v>
      </c>
      <c r="B18" s="865"/>
      <c r="C18" s="303">
        <v>45658</v>
      </c>
      <c r="D18" s="304">
        <v>45689</v>
      </c>
      <c r="E18" s="303">
        <v>45717</v>
      </c>
      <c r="F18" s="304">
        <v>45748</v>
      </c>
      <c r="G18" s="303">
        <v>45778</v>
      </c>
      <c r="H18" s="304">
        <v>45809</v>
      </c>
      <c r="I18" s="303">
        <v>45839</v>
      </c>
      <c r="J18" s="304">
        <v>45870</v>
      </c>
      <c r="K18" s="303">
        <v>45901</v>
      </c>
      <c r="L18" s="304">
        <v>45931</v>
      </c>
      <c r="M18" s="303">
        <v>45962</v>
      </c>
      <c r="N18" s="304">
        <v>45992</v>
      </c>
      <c r="O18" s="329" t="s">
        <v>272</v>
      </c>
      <c r="P18" s="46"/>
      <c r="Q18" s="46"/>
      <c r="R18" s="9"/>
      <c r="S18" s="8"/>
      <c r="T18" s="8"/>
      <c r="U18" s="8"/>
      <c r="V18" s="8"/>
      <c r="W18" s="8"/>
      <c r="X18" s="8"/>
      <c r="Y18" s="8"/>
      <c r="Z18" s="8"/>
      <c r="AA18" s="8"/>
      <c r="AB18" s="8"/>
      <c r="AC18" s="8"/>
      <c r="AD18" s="8"/>
      <c r="AE18"/>
    </row>
    <row r="19" spans="1:31" ht="19.5" customHeight="1">
      <c r="A19" s="322" t="s">
        <v>267</v>
      </c>
      <c r="B19" s="323" t="s">
        <v>322</v>
      </c>
      <c r="C19" s="307">
        <v>387164</v>
      </c>
      <c r="D19" s="208">
        <v>380208</v>
      </c>
      <c r="E19" s="241">
        <v>380838</v>
      </c>
      <c r="F19" s="208"/>
      <c r="G19" s="241"/>
      <c r="H19" s="208"/>
      <c r="I19" s="241"/>
      <c r="J19" s="241"/>
      <c r="K19" s="241"/>
      <c r="L19" s="208"/>
      <c r="M19" s="211"/>
      <c r="N19" s="211"/>
      <c r="O19" s="320">
        <f>SUM(C19:N19)</f>
        <v>1148210</v>
      </c>
      <c r="P19" s="48"/>
      <c r="Q19" s="46"/>
      <c r="R19" s="9"/>
      <c r="S19" s="50"/>
      <c r="T19" s="50"/>
      <c r="U19" s="50"/>
      <c r="V19" s="50"/>
      <c r="W19" s="50"/>
      <c r="X19" s="50"/>
      <c r="Y19" s="50"/>
      <c r="Z19" s="50"/>
      <c r="AA19" s="50"/>
      <c r="AB19" s="50"/>
      <c r="AC19" s="50"/>
      <c r="AD19" s="53"/>
      <c r="AE19"/>
    </row>
    <row r="20" spans="1:31" ht="19.5" customHeight="1">
      <c r="A20" s="322" t="s">
        <v>494</v>
      </c>
      <c r="B20" s="323" t="s">
        <v>323</v>
      </c>
      <c r="C20" s="307">
        <v>0</v>
      </c>
      <c r="D20" s="307">
        <v>0</v>
      </c>
      <c r="E20" s="241">
        <v>0</v>
      </c>
      <c r="F20" s="208"/>
      <c r="G20" s="241"/>
      <c r="H20" s="208"/>
      <c r="I20" s="241"/>
      <c r="J20" s="241"/>
      <c r="K20" s="241"/>
      <c r="L20" s="208"/>
      <c r="M20" s="211"/>
      <c r="N20" s="208"/>
      <c r="O20" s="320">
        <f>SUM(C20:N20)</f>
        <v>0</v>
      </c>
      <c r="P20" s="46"/>
      <c r="Q20" s="46"/>
      <c r="R20" s="9"/>
      <c r="S20" s="51"/>
      <c r="T20" s="50"/>
      <c r="U20" s="50"/>
      <c r="V20" s="50"/>
      <c r="W20" s="50"/>
      <c r="X20" s="50"/>
      <c r="Y20" s="50"/>
      <c r="Z20" s="50"/>
      <c r="AA20" s="50"/>
      <c r="AB20" s="50"/>
      <c r="AC20" s="53"/>
      <c r="AD20" s="53"/>
      <c r="AE20"/>
    </row>
    <row r="21" spans="1:31" ht="19.5" customHeight="1" thickBot="1">
      <c r="A21" s="324" t="s">
        <v>139</v>
      </c>
      <c r="B21" s="325" t="s">
        <v>324</v>
      </c>
      <c r="C21" s="313">
        <v>1003310</v>
      </c>
      <c r="D21" s="314">
        <v>1021570</v>
      </c>
      <c r="E21" s="242">
        <v>1650082</v>
      </c>
      <c r="F21" s="242"/>
      <c r="G21" s="242"/>
      <c r="H21" s="241"/>
      <c r="I21" s="241"/>
      <c r="J21" s="241"/>
      <c r="K21" s="241"/>
      <c r="L21" s="242"/>
      <c r="M21" s="332"/>
      <c r="N21" s="208"/>
      <c r="O21" s="330">
        <f>SUM(C21:N21)</f>
        <v>3674962</v>
      </c>
      <c r="P21" s="46"/>
      <c r="Q21" s="46"/>
      <c r="R21" s="9"/>
      <c r="S21" s="51"/>
      <c r="T21" s="50"/>
      <c r="U21" s="50"/>
      <c r="V21" s="50"/>
      <c r="W21" s="50"/>
      <c r="X21" s="50"/>
      <c r="Y21" s="50"/>
      <c r="Z21" s="50"/>
      <c r="AA21" s="50"/>
      <c r="AB21" s="50"/>
      <c r="AC21" s="53"/>
      <c r="AD21" s="53"/>
      <c r="AE21"/>
    </row>
    <row r="22" spans="1:31" ht="19.5" customHeight="1" thickBot="1">
      <c r="A22" s="862" t="s">
        <v>272</v>
      </c>
      <c r="B22" s="863"/>
      <c r="C22" s="326">
        <f t="shared" ref="C22:N22" si="2">SUM(C19:C21)</f>
        <v>1390474</v>
      </c>
      <c r="D22" s="327">
        <f>SUM(D19:D21)</f>
        <v>1401778</v>
      </c>
      <c r="E22" s="327">
        <f t="shared" si="2"/>
        <v>2030920</v>
      </c>
      <c r="F22" s="327">
        <f t="shared" si="2"/>
        <v>0</v>
      </c>
      <c r="G22" s="327">
        <f t="shared" si="2"/>
        <v>0</v>
      </c>
      <c r="H22" s="327">
        <f t="shared" si="2"/>
        <v>0</v>
      </c>
      <c r="I22" s="327">
        <f t="shared" si="2"/>
        <v>0</v>
      </c>
      <c r="J22" s="327">
        <f t="shared" si="2"/>
        <v>0</v>
      </c>
      <c r="K22" s="327">
        <f t="shared" si="2"/>
        <v>0</v>
      </c>
      <c r="L22" s="327">
        <f t="shared" si="2"/>
        <v>0</v>
      </c>
      <c r="M22" s="327">
        <f t="shared" si="2"/>
        <v>0</v>
      </c>
      <c r="N22" s="327">
        <f t="shared" si="2"/>
        <v>0</v>
      </c>
      <c r="O22" s="328">
        <f>SUM(O19:O21)</f>
        <v>4823172</v>
      </c>
      <c r="P22" s="46"/>
      <c r="R22" s="9"/>
      <c r="S22" s="50"/>
      <c r="T22" s="50"/>
      <c r="U22" s="50"/>
      <c r="V22" s="50"/>
      <c r="W22" s="50"/>
      <c r="X22" s="50"/>
      <c r="Y22" s="50"/>
      <c r="Z22" s="50"/>
      <c r="AA22" s="50"/>
      <c r="AB22" s="50"/>
      <c r="AC22" s="50"/>
      <c r="AD22" s="50"/>
      <c r="AE22"/>
    </row>
    <row r="23" spans="1:31" ht="20.100000000000001" customHeight="1">
      <c r="A23" s="68"/>
      <c r="B23" s="68"/>
      <c r="C23"/>
      <c r="D23"/>
      <c r="E23"/>
      <c r="F23"/>
      <c r="G23"/>
      <c r="H23"/>
      <c r="I23"/>
      <c r="R23" s="9"/>
      <c r="S23" s="50"/>
      <c r="T23" s="50"/>
      <c r="U23" s="50"/>
      <c r="V23" s="50"/>
      <c r="W23" s="50"/>
      <c r="X23" s="50"/>
      <c r="Y23" s="50"/>
      <c r="Z23" s="50"/>
      <c r="AA23" s="50"/>
      <c r="AB23" s="50"/>
      <c r="AC23" s="53"/>
      <c r="AD23" s="53"/>
      <c r="AE23"/>
    </row>
    <row r="24" spans="1:31" ht="20.100000000000001" customHeight="1">
      <c r="C24"/>
      <c r="D24"/>
      <c r="M24" s="38"/>
      <c r="R24" s="9"/>
      <c r="S24" s="50"/>
      <c r="T24" s="50"/>
      <c r="U24" s="50"/>
      <c r="V24" s="50"/>
      <c r="W24" s="50"/>
      <c r="X24" s="50"/>
      <c r="Y24" s="50"/>
      <c r="Z24" s="50"/>
      <c r="AA24" s="50"/>
      <c r="AB24" s="50"/>
      <c r="AC24" s="53"/>
      <c r="AD24" s="53"/>
      <c r="AE24"/>
    </row>
    <row r="25" spans="1:31" ht="20.100000000000001" customHeight="1">
      <c r="B25" s="38" t="s">
        <v>473</v>
      </c>
      <c r="C25" s="74"/>
      <c r="D25" s="74"/>
      <c r="E25" s="74"/>
      <c r="F25" s="74"/>
      <c r="G25" s="74"/>
      <c r="H25" s="74"/>
      <c r="I25" s="74"/>
      <c r="J25" s="74"/>
      <c r="M25" s="38"/>
      <c r="R25" s="9"/>
      <c r="S25" s="50"/>
      <c r="T25" s="50"/>
      <c r="U25" s="50"/>
      <c r="V25" s="50"/>
      <c r="W25" s="51"/>
      <c r="X25" s="50"/>
      <c r="Y25" s="50"/>
      <c r="Z25" s="51"/>
      <c r="AA25" s="50"/>
      <c r="AB25" s="50"/>
      <c r="AC25" s="53"/>
      <c r="AD25" s="53"/>
      <c r="AE25"/>
    </row>
    <row r="26" spans="1:31" ht="20.100000000000001" customHeight="1">
      <c r="C26"/>
      <c r="D26"/>
      <c r="E26"/>
      <c r="F26"/>
      <c r="G26"/>
      <c r="H26"/>
      <c r="I26"/>
      <c r="M26" s="38"/>
      <c r="R26" s="9"/>
      <c r="S26" s="50"/>
      <c r="T26" s="50"/>
      <c r="U26" s="50"/>
      <c r="V26" s="51"/>
      <c r="W26" s="51"/>
      <c r="X26" s="51"/>
      <c r="Y26" s="50"/>
      <c r="Z26" s="50"/>
      <c r="AA26" s="50"/>
      <c r="AB26" s="50"/>
      <c r="AC26" s="53"/>
      <c r="AD26" s="53"/>
      <c r="AE26"/>
    </row>
    <row r="27" spans="1:31" ht="20.100000000000001" customHeight="1">
      <c r="C27" s="79"/>
      <c r="D27" s="79"/>
      <c r="E27" s="79"/>
      <c r="F27" s="79"/>
      <c r="G27" s="79"/>
      <c r="H27" s="79"/>
      <c r="I27" s="79"/>
      <c r="J27" s="79"/>
      <c r="M27" s="38"/>
      <c r="R27" s="9"/>
      <c r="S27" s="50"/>
      <c r="T27" s="50"/>
      <c r="U27" s="50"/>
      <c r="V27" s="50"/>
      <c r="W27" s="50"/>
      <c r="X27" s="52"/>
      <c r="Y27" s="50"/>
      <c r="Z27" s="50"/>
      <c r="AA27" s="50"/>
      <c r="AB27" s="50"/>
      <c r="AC27" s="53"/>
      <c r="AD27" s="53"/>
      <c r="AE27"/>
    </row>
    <row r="28" spans="1:31" ht="20.100000000000001" customHeight="1">
      <c r="C28"/>
      <c r="D28"/>
      <c r="E28"/>
      <c r="F28"/>
      <c r="G28"/>
      <c r="H28"/>
      <c r="I28"/>
      <c r="M28" s="38"/>
      <c r="R28" s="9"/>
      <c r="S28" s="50"/>
      <c r="T28" s="50"/>
      <c r="U28" s="50"/>
      <c r="V28" s="50"/>
      <c r="W28" s="50"/>
      <c r="X28" s="50"/>
      <c r="Y28" s="50"/>
      <c r="Z28" s="50"/>
      <c r="AA28" s="50"/>
      <c r="AB28" s="50"/>
      <c r="AC28" s="50"/>
      <c r="AD28" s="50"/>
      <c r="AE28"/>
    </row>
    <row r="29" spans="1:31" ht="20.100000000000001" customHeight="1">
      <c r="C29"/>
      <c r="D29"/>
      <c r="E29"/>
      <c r="F29"/>
      <c r="G29"/>
      <c r="H29"/>
      <c r="I29"/>
      <c r="M29" s="38"/>
      <c r="R29"/>
      <c r="S29"/>
      <c r="T29"/>
      <c r="U29"/>
      <c r="V29"/>
      <c r="W29"/>
      <c r="X29"/>
      <c r="Y29"/>
      <c r="Z29"/>
      <c r="AA29"/>
      <c r="AB29"/>
      <c r="AC29"/>
      <c r="AD29"/>
      <c r="AE29"/>
    </row>
    <row r="30" spans="1:31" ht="20.100000000000001" customHeight="1">
      <c r="C30"/>
      <c r="D30"/>
      <c r="E30"/>
      <c r="F30"/>
      <c r="G30"/>
      <c r="H30"/>
      <c r="I30"/>
      <c r="M30" s="38"/>
    </row>
    <row r="31" spans="1:31" ht="20.100000000000001" customHeight="1">
      <c r="C31"/>
      <c r="D31"/>
      <c r="E31"/>
      <c r="F31"/>
      <c r="G31"/>
      <c r="H31"/>
      <c r="I31"/>
      <c r="M31" s="38"/>
    </row>
    <row r="32" spans="1:31" ht="20.100000000000001" customHeight="1">
      <c r="C32"/>
      <c r="D32"/>
      <c r="E32"/>
      <c r="F32"/>
      <c r="G32"/>
      <c r="H32"/>
      <c r="I32"/>
      <c r="M32" s="38"/>
    </row>
    <row r="33" spans="3:13" ht="20.100000000000001" customHeight="1">
      <c r="C33"/>
      <c r="D33"/>
      <c r="E33"/>
      <c r="F33"/>
      <c r="G33"/>
      <c r="H33"/>
      <c r="I33"/>
      <c r="M33" s="38"/>
    </row>
    <row r="34" spans="3:13" ht="20.100000000000001" customHeight="1">
      <c r="C34"/>
      <c r="D34"/>
      <c r="E34"/>
      <c r="F34"/>
      <c r="G34"/>
      <c r="H34"/>
      <c r="I34"/>
      <c r="M34" s="38"/>
    </row>
    <row r="35" spans="3:13" ht="20.100000000000001" customHeight="1">
      <c r="C35"/>
      <c r="D35"/>
      <c r="E35"/>
      <c r="F35"/>
      <c r="G35"/>
      <c r="H35"/>
      <c r="I35"/>
      <c r="M35" s="38"/>
    </row>
    <row r="36" spans="3:13" ht="20.100000000000001" customHeight="1">
      <c r="C36"/>
      <c r="D36"/>
      <c r="E36"/>
      <c r="F36"/>
      <c r="G36"/>
      <c r="H36"/>
      <c r="I36"/>
      <c r="M36" s="38"/>
    </row>
    <row r="37" spans="3:13" ht="20.100000000000001" customHeight="1">
      <c r="C37"/>
      <c r="D37"/>
      <c r="E37"/>
      <c r="F37"/>
      <c r="G37"/>
      <c r="H37"/>
      <c r="I37"/>
      <c r="M37" s="38"/>
    </row>
    <row r="38" spans="3:13" ht="20.100000000000001" customHeight="1">
      <c r="C38"/>
      <c r="D38"/>
      <c r="E38"/>
      <c r="F38"/>
      <c r="G38"/>
      <c r="H38"/>
      <c r="I38"/>
      <c r="M38" s="38"/>
    </row>
  </sheetData>
  <mergeCells count="5">
    <mergeCell ref="A1:O1"/>
    <mergeCell ref="A15:B15"/>
    <mergeCell ref="A17:O17"/>
    <mergeCell ref="A22:B22"/>
    <mergeCell ref="A18:B18"/>
  </mergeCells>
  <printOptions horizontalCentered="1"/>
  <pageMargins left="0.25" right="0.25" top="0.75" bottom="0.75" header="0.3" footer="0.3"/>
  <pageSetup scale="84" orientation="landscape" r:id="rId1"/>
  <headerFooter>
    <oddFooter>&amp;C&amp;"-,Regular"&amp;11MEEI Bulletins Vol 62 No. 3</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pageSetUpPr fitToPage="1"/>
  </sheetPr>
  <dimension ref="A1:AD44"/>
  <sheetViews>
    <sheetView view="pageLayout" topLeftCell="A7" zoomScaleNormal="100" workbookViewId="0">
      <selection activeCell="A22" sqref="A22"/>
    </sheetView>
  </sheetViews>
  <sheetFormatPr defaultColWidth="8.7109375" defaultRowHeight="20.100000000000001" customHeight="1"/>
  <cols>
    <col min="1" max="1" width="27.5703125" style="38" customWidth="1"/>
    <col min="2" max="6" width="10.42578125" style="38" customWidth="1"/>
    <col min="7" max="7" width="10.28515625" style="38" customWidth="1"/>
    <col min="8" max="11" width="10.42578125" style="38" customWidth="1"/>
    <col min="12" max="12" width="10.42578125" style="39" customWidth="1"/>
    <col min="13" max="13" width="10.42578125" style="38" customWidth="1"/>
    <col min="14" max="14" width="12.140625" style="38" customWidth="1"/>
    <col min="15" max="15" width="11" style="38" customWidth="1"/>
    <col min="16" max="16384" width="8.7109375" style="38"/>
  </cols>
  <sheetData>
    <row r="1" spans="1:30" ht="19.5" customHeight="1" thickBot="1">
      <c r="A1" s="852" t="s">
        <v>536</v>
      </c>
      <c r="B1" s="854"/>
      <c r="C1" s="854"/>
      <c r="D1" s="854"/>
      <c r="E1" s="854"/>
      <c r="F1" s="854"/>
      <c r="G1" s="854"/>
      <c r="H1" s="854"/>
      <c r="I1" s="854"/>
      <c r="J1" s="854"/>
      <c r="K1" s="854"/>
      <c r="L1" s="854"/>
      <c r="M1" s="854"/>
      <c r="N1" s="855"/>
      <c r="Q1"/>
      <c r="R1"/>
      <c r="S1" s="49"/>
      <c r="T1"/>
      <c r="U1"/>
      <c r="V1"/>
      <c r="W1"/>
      <c r="X1"/>
      <c r="Y1"/>
      <c r="Z1"/>
      <c r="AA1"/>
      <c r="AB1"/>
      <c r="AC1"/>
      <c r="AD1"/>
    </row>
    <row r="2" spans="1:30" ht="19.5" customHeight="1" thickBot="1">
      <c r="A2" s="866" t="s">
        <v>325</v>
      </c>
      <c r="B2" s="867"/>
      <c r="C2" s="867"/>
      <c r="D2" s="867"/>
      <c r="E2" s="867"/>
      <c r="F2" s="867"/>
      <c r="G2" s="867"/>
      <c r="H2" s="867"/>
      <c r="I2" s="867"/>
      <c r="J2" s="867"/>
      <c r="K2" s="867"/>
      <c r="L2" s="867"/>
      <c r="M2" s="867"/>
      <c r="N2" s="868"/>
      <c r="Q2"/>
      <c r="R2"/>
      <c r="S2" s="49"/>
      <c r="T2"/>
      <c r="U2"/>
      <c r="V2"/>
      <c r="W2"/>
      <c r="X2"/>
      <c r="Y2"/>
      <c r="Z2"/>
      <c r="AA2"/>
      <c r="AB2"/>
      <c r="AC2"/>
      <c r="AD2"/>
    </row>
    <row r="3" spans="1:30" ht="19.5" customHeight="1">
      <c r="A3" s="380" t="s">
        <v>326</v>
      </c>
      <c r="B3" s="381">
        <v>45658</v>
      </c>
      <c r="C3" s="382">
        <v>45689</v>
      </c>
      <c r="D3" s="381">
        <v>45717</v>
      </c>
      <c r="E3" s="382">
        <v>45748</v>
      </c>
      <c r="F3" s="381">
        <v>45778</v>
      </c>
      <c r="G3" s="382">
        <v>45809</v>
      </c>
      <c r="H3" s="381">
        <v>45839</v>
      </c>
      <c r="I3" s="382">
        <v>45870</v>
      </c>
      <c r="J3" s="381">
        <v>45901</v>
      </c>
      <c r="K3" s="382">
        <v>45931</v>
      </c>
      <c r="L3" s="381">
        <v>45962</v>
      </c>
      <c r="M3" s="382">
        <v>45992</v>
      </c>
      <c r="N3" s="383" t="s">
        <v>272</v>
      </c>
      <c r="P3" s="43"/>
      <c r="Q3" s="9"/>
      <c r="R3" s="50"/>
      <c r="S3" s="50"/>
      <c r="T3" s="50"/>
      <c r="U3" s="50"/>
      <c r="V3" s="50"/>
      <c r="W3" s="50"/>
      <c r="X3" s="50"/>
      <c r="Y3" s="50"/>
      <c r="Z3" s="50"/>
      <c r="AA3" s="50"/>
      <c r="AB3" s="50"/>
      <c r="AC3" s="53"/>
      <c r="AD3" s="54"/>
    </row>
    <row r="4" spans="1:30" ht="19.5" customHeight="1">
      <c r="A4" s="368" t="s">
        <v>197</v>
      </c>
      <c r="B4" s="426">
        <v>0</v>
      </c>
      <c r="C4" s="427">
        <v>0</v>
      </c>
      <c r="D4" s="427">
        <v>0</v>
      </c>
      <c r="E4" s="427">
        <v>0</v>
      </c>
      <c r="F4" s="427">
        <v>0</v>
      </c>
      <c r="G4" s="427">
        <v>0</v>
      </c>
      <c r="H4" s="427">
        <v>0</v>
      </c>
      <c r="I4" s="427">
        <v>0</v>
      </c>
      <c r="J4" s="427">
        <v>0</v>
      </c>
      <c r="K4" s="427">
        <v>0</v>
      </c>
      <c r="L4" s="427">
        <v>0</v>
      </c>
      <c r="M4" s="427">
        <v>0</v>
      </c>
      <c r="N4" s="377">
        <f t="shared" ref="N4:N13" si="0">SUM(B4:M4)</f>
        <v>0</v>
      </c>
      <c r="P4" s="44"/>
      <c r="Q4" s="9"/>
      <c r="R4" s="51"/>
      <c r="S4" s="50"/>
      <c r="T4" s="50"/>
      <c r="U4" s="50"/>
      <c r="V4" s="50"/>
      <c r="W4" s="50"/>
      <c r="X4" s="50"/>
      <c r="Y4" s="50"/>
      <c r="Z4" s="50"/>
      <c r="AA4" s="50"/>
      <c r="AB4" s="53"/>
      <c r="AC4" s="53"/>
      <c r="AD4" s="54"/>
    </row>
    <row r="5" spans="1:30" ht="19.5" customHeight="1">
      <c r="A5" s="368" t="s">
        <v>327</v>
      </c>
      <c r="B5" s="367">
        <v>0</v>
      </c>
      <c r="C5" s="367">
        <v>0</v>
      </c>
      <c r="D5" s="367">
        <v>0</v>
      </c>
      <c r="E5" s="367">
        <v>0</v>
      </c>
      <c r="F5" s="367">
        <v>0</v>
      </c>
      <c r="G5" s="367">
        <v>0</v>
      </c>
      <c r="H5" s="367">
        <v>0</v>
      </c>
      <c r="I5" s="367">
        <v>0</v>
      </c>
      <c r="J5" s="367">
        <v>0</v>
      </c>
      <c r="K5" s="367">
        <v>0</v>
      </c>
      <c r="L5" s="367">
        <v>0</v>
      </c>
      <c r="M5" s="367">
        <v>0</v>
      </c>
      <c r="N5" s="377">
        <f t="shared" si="0"/>
        <v>0</v>
      </c>
      <c r="P5" s="44"/>
      <c r="Q5" s="9"/>
      <c r="R5" s="51"/>
      <c r="S5" s="50"/>
      <c r="T5" s="50"/>
      <c r="U5" s="50"/>
      <c r="V5" s="50"/>
      <c r="W5" s="50"/>
      <c r="X5" s="50"/>
      <c r="Y5" s="50"/>
      <c r="Z5" s="50"/>
      <c r="AA5" s="50"/>
      <c r="AB5" s="53"/>
      <c r="AC5" s="53"/>
      <c r="AD5" s="54"/>
    </row>
    <row r="6" spans="1:30" ht="19.5" customHeight="1">
      <c r="A6" s="368" t="s">
        <v>328</v>
      </c>
      <c r="B6" s="367">
        <v>0</v>
      </c>
      <c r="C6" s="367">
        <v>0</v>
      </c>
      <c r="D6" s="367">
        <v>0</v>
      </c>
      <c r="E6" s="367">
        <v>0</v>
      </c>
      <c r="F6" s="367">
        <v>0</v>
      </c>
      <c r="G6" s="367">
        <v>0</v>
      </c>
      <c r="H6" s="367">
        <v>0</v>
      </c>
      <c r="I6" s="367">
        <v>0</v>
      </c>
      <c r="J6" s="367">
        <v>0</v>
      </c>
      <c r="K6" s="367">
        <v>0</v>
      </c>
      <c r="L6" s="367">
        <v>0</v>
      </c>
      <c r="M6" s="367">
        <v>0</v>
      </c>
      <c r="N6" s="377">
        <f t="shared" si="0"/>
        <v>0</v>
      </c>
      <c r="P6" s="44"/>
      <c r="Q6" s="9"/>
      <c r="R6" s="51"/>
      <c r="S6" s="50"/>
      <c r="T6" s="50"/>
      <c r="U6" s="50"/>
      <c r="V6" s="50"/>
      <c r="W6" s="50"/>
      <c r="X6" s="50"/>
      <c r="Y6" s="50"/>
      <c r="Z6" s="50"/>
      <c r="AA6" s="50"/>
      <c r="AB6" s="53"/>
      <c r="AC6" s="53"/>
      <c r="AD6" s="54"/>
    </row>
    <row r="7" spans="1:30" ht="19.5" customHeight="1">
      <c r="A7" s="368" t="s">
        <v>329</v>
      </c>
      <c r="B7" s="367">
        <v>0</v>
      </c>
      <c r="C7" s="367">
        <v>0</v>
      </c>
      <c r="D7" s="367">
        <v>0</v>
      </c>
      <c r="E7" s="367">
        <v>0</v>
      </c>
      <c r="F7" s="367">
        <v>0</v>
      </c>
      <c r="G7" s="367">
        <v>0</v>
      </c>
      <c r="H7" s="367">
        <v>0</v>
      </c>
      <c r="I7" s="367">
        <v>0</v>
      </c>
      <c r="J7" s="367">
        <v>0</v>
      </c>
      <c r="K7" s="367">
        <v>0</v>
      </c>
      <c r="L7" s="367">
        <v>0</v>
      </c>
      <c r="M7" s="367">
        <v>0</v>
      </c>
      <c r="N7" s="377">
        <f t="shared" si="0"/>
        <v>0</v>
      </c>
      <c r="P7" s="44"/>
      <c r="Q7" s="9"/>
      <c r="R7" s="51"/>
      <c r="S7" s="50"/>
      <c r="T7" s="50"/>
      <c r="U7" s="50"/>
      <c r="V7" s="50"/>
      <c r="W7" s="50"/>
      <c r="X7" s="50"/>
      <c r="Y7" s="50"/>
      <c r="Z7" s="50"/>
      <c r="AA7" s="50"/>
      <c r="AB7" s="53"/>
      <c r="AC7" s="53"/>
      <c r="AD7" s="54"/>
    </row>
    <row r="8" spans="1:30" ht="19.5" customHeight="1">
      <c r="A8" s="368" t="s">
        <v>330</v>
      </c>
      <c r="B8" s="367">
        <v>0</v>
      </c>
      <c r="C8" s="367">
        <v>0</v>
      </c>
      <c r="D8" s="367">
        <v>0</v>
      </c>
      <c r="E8" s="367">
        <v>0</v>
      </c>
      <c r="F8" s="367">
        <v>0</v>
      </c>
      <c r="G8" s="367">
        <v>0</v>
      </c>
      <c r="H8" s="367">
        <v>0</v>
      </c>
      <c r="I8" s="367">
        <v>0</v>
      </c>
      <c r="J8" s="367">
        <v>0</v>
      </c>
      <c r="K8" s="367">
        <v>0</v>
      </c>
      <c r="L8" s="367">
        <v>0</v>
      </c>
      <c r="M8" s="367">
        <v>0</v>
      </c>
      <c r="N8" s="377">
        <f t="shared" si="0"/>
        <v>0</v>
      </c>
      <c r="P8" s="44"/>
      <c r="Q8" s="9"/>
      <c r="R8" s="51"/>
      <c r="S8" s="50"/>
      <c r="T8" s="50"/>
      <c r="U8" s="50"/>
      <c r="V8" s="50"/>
      <c r="W8" s="50"/>
      <c r="X8" s="50"/>
      <c r="Y8" s="50"/>
      <c r="Z8" s="50"/>
      <c r="AA8" s="50"/>
      <c r="AB8" s="53"/>
      <c r="AC8" s="53"/>
      <c r="AD8" s="54"/>
    </row>
    <row r="9" spans="1:30" ht="19.5" customHeight="1">
      <c r="A9" s="368" t="s">
        <v>331</v>
      </c>
      <c r="B9" s="367">
        <v>0</v>
      </c>
      <c r="C9" s="367">
        <v>0</v>
      </c>
      <c r="D9" s="367">
        <v>0</v>
      </c>
      <c r="E9" s="367">
        <v>0</v>
      </c>
      <c r="F9" s="367">
        <v>0</v>
      </c>
      <c r="G9" s="367">
        <v>0</v>
      </c>
      <c r="H9" s="367">
        <v>0</v>
      </c>
      <c r="I9" s="367">
        <v>0</v>
      </c>
      <c r="J9" s="367">
        <v>0</v>
      </c>
      <c r="K9" s="367">
        <v>0</v>
      </c>
      <c r="L9" s="367">
        <v>0</v>
      </c>
      <c r="M9" s="367">
        <v>0</v>
      </c>
      <c r="N9" s="377">
        <f t="shared" si="0"/>
        <v>0</v>
      </c>
      <c r="P9" s="44"/>
      <c r="Q9" s="9"/>
      <c r="R9" s="51"/>
      <c r="S9" s="50"/>
      <c r="T9" s="50"/>
      <c r="U9" s="50"/>
      <c r="V9" s="50"/>
      <c r="W9" s="50"/>
      <c r="X9" s="50"/>
      <c r="Y9" s="50"/>
      <c r="Z9" s="50"/>
      <c r="AA9" s="50"/>
      <c r="AB9" s="53"/>
      <c r="AC9" s="53"/>
      <c r="AD9" s="54"/>
    </row>
    <row r="10" spans="1:30" ht="19.5" customHeight="1">
      <c r="A10" s="368" t="s">
        <v>332</v>
      </c>
      <c r="B10" s="367">
        <v>0</v>
      </c>
      <c r="C10" s="367">
        <v>0</v>
      </c>
      <c r="D10" s="367">
        <v>0</v>
      </c>
      <c r="E10" s="367">
        <v>0</v>
      </c>
      <c r="F10" s="367">
        <v>0</v>
      </c>
      <c r="G10" s="367">
        <v>0</v>
      </c>
      <c r="H10" s="367">
        <v>0</v>
      </c>
      <c r="I10" s="367">
        <v>0</v>
      </c>
      <c r="J10" s="367">
        <v>0</v>
      </c>
      <c r="K10" s="367">
        <v>0</v>
      </c>
      <c r="L10" s="367">
        <v>0</v>
      </c>
      <c r="M10" s="367">
        <v>0</v>
      </c>
      <c r="N10" s="377">
        <f t="shared" si="0"/>
        <v>0</v>
      </c>
      <c r="P10" s="44"/>
      <c r="Q10" s="9"/>
      <c r="R10" s="51"/>
      <c r="S10" s="50"/>
      <c r="T10" s="50"/>
      <c r="U10" s="50"/>
      <c r="V10" s="50"/>
      <c r="W10" s="50"/>
      <c r="X10" s="50"/>
      <c r="Y10" s="50"/>
      <c r="Z10" s="50"/>
      <c r="AA10" s="50"/>
      <c r="AB10" s="53"/>
      <c r="AC10" s="53"/>
      <c r="AD10" s="54"/>
    </row>
    <row r="11" spans="1:30" ht="19.5" customHeight="1">
      <c r="A11" s="368" t="s">
        <v>333</v>
      </c>
      <c r="B11" s="367">
        <v>0</v>
      </c>
      <c r="C11" s="367">
        <v>0</v>
      </c>
      <c r="D11" s="367">
        <v>0</v>
      </c>
      <c r="E11" s="367">
        <v>0</v>
      </c>
      <c r="F11" s="367">
        <v>0</v>
      </c>
      <c r="G11" s="367">
        <v>0</v>
      </c>
      <c r="H11" s="367">
        <v>0</v>
      </c>
      <c r="I11" s="367">
        <v>0</v>
      </c>
      <c r="J11" s="367">
        <v>0</v>
      </c>
      <c r="K11" s="367">
        <v>0</v>
      </c>
      <c r="L11" s="367">
        <v>0</v>
      </c>
      <c r="M11" s="367">
        <v>0</v>
      </c>
      <c r="N11" s="377">
        <f t="shared" si="0"/>
        <v>0</v>
      </c>
      <c r="P11" s="44"/>
      <c r="Q11" s="9"/>
      <c r="R11" s="51"/>
      <c r="S11" s="50"/>
      <c r="T11" s="50"/>
      <c r="U11" s="50"/>
      <c r="V11" s="50"/>
      <c r="W11" s="50"/>
      <c r="X11" s="50"/>
      <c r="Y11" s="50"/>
      <c r="Z11" s="50"/>
      <c r="AA11" s="50"/>
      <c r="AB11" s="53"/>
      <c r="AC11" s="53"/>
      <c r="AD11" s="54"/>
    </row>
    <row r="12" spans="1:30" ht="19.5" customHeight="1">
      <c r="A12" s="368" t="s">
        <v>334</v>
      </c>
      <c r="B12" s="367">
        <v>0</v>
      </c>
      <c r="C12" s="367">
        <v>0</v>
      </c>
      <c r="D12" s="367">
        <v>0</v>
      </c>
      <c r="E12" s="367">
        <v>0</v>
      </c>
      <c r="F12" s="367">
        <v>0</v>
      </c>
      <c r="G12" s="367">
        <v>0</v>
      </c>
      <c r="H12" s="367">
        <v>0</v>
      </c>
      <c r="I12" s="367">
        <v>0</v>
      </c>
      <c r="J12" s="367">
        <v>0</v>
      </c>
      <c r="K12" s="367">
        <v>0</v>
      </c>
      <c r="L12" s="367">
        <v>0</v>
      </c>
      <c r="M12" s="367">
        <v>0</v>
      </c>
      <c r="N12" s="377">
        <f t="shared" si="0"/>
        <v>0</v>
      </c>
      <c r="P12" s="44"/>
      <c r="Q12" s="9"/>
      <c r="R12" s="51"/>
      <c r="S12" s="50"/>
      <c r="T12" s="50"/>
      <c r="U12" s="50"/>
      <c r="V12" s="50"/>
      <c r="W12" s="50"/>
      <c r="X12" s="50"/>
      <c r="Y12" s="50"/>
      <c r="Z12" s="50"/>
      <c r="AA12" s="50"/>
      <c r="AB12" s="53"/>
      <c r="AC12" s="53"/>
      <c r="AD12" s="54"/>
    </row>
    <row r="13" spans="1:30" ht="19.5" customHeight="1" thickBot="1">
      <c r="A13" s="372" t="s">
        <v>335</v>
      </c>
      <c r="B13" s="373">
        <v>0</v>
      </c>
      <c r="C13" s="373">
        <v>0</v>
      </c>
      <c r="D13" s="373">
        <v>0</v>
      </c>
      <c r="E13" s="373">
        <v>0</v>
      </c>
      <c r="F13" s="373">
        <v>0</v>
      </c>
      <c r="G13" s="373">
        <v>0</v>
      </c>
      <c r="H13" s="373">
        <v>0</v>
      </c>
      <c r="I13" s="373">
        <v>0</v>
      </c>
      <c r="J13" s="373">
        <v>0</v>
      </c>
      <c r="K13" s="373">
        <v>0</v>
      </c>
      <c r="L13" s="373">
        <v>0</v>
      </c>
      <c r="M13" s="373">
        <v>0</v>
      </c>
      <c r="N13" s="378">
        <f t="shared" si="0"/>
        <v>0</v>
      </c>
      <c r="P13" s="44"/>
      <c r="Q13" s="9"/>
      <c r="R13" s="51"/>
      <c r="S13" s="50"/>
      <c r="T13" s="50"/>
      <c r="U13" s="50"/>
      <c r="V13" s="50"/>
      <c r="W13" s="50"/>
      <c r="X13" s="50"/>
      <c r="Y13" s="50"/>
      <c r="Z13" s="50"/>
      <c r="AA13" s="50"/>
      <c r="AB13" s="53"/>
      <c r="AC13" s="53"/>
      <c r="AD13" s="54"/>
    </row>
    <row r="14" spans="1:30" ht="19.5" customHeight="1" thickBot="1">
      <c r="A14" s="374" t="s">
        <v>272</v>
      </c>
      <c r="B14" s="375">
        <f t="shared" ref="B14:N14" si="1">SUM(B4:B13)</f>
        <v>0</v>
      </c>
      <c r="C14" s="376">
        <f t="shared" si="1"/>
        <v>0</v>
      </c>
      <c r="D14" s="376">
        <f t="shared" si="1"/>
        <v>0</v>
      </c>
      <c r="E14" s="376">
        <f t="shared" si="1"/>
        <v>0</v>
      </c>
      <c r="F14" s="376">
        <f t="shared" si="1"/>
        <v>0</v>
      </c>
      <c r="G14" s="376">
        <f t="shared" si="1"/>
        <v>0</v>
      </c>
      <c r="H14" s="376">
        <f t="shared" si="1"/>
        <v>0</v>
      </c>
      <c r="I14" s="376">
        <f t="shared" si="1"/>
        <v>0</v>
      </c>
      <c r="J14" s="376">
        <f t="shared" si="1"/>
        <v>0</v>
      </c>
      <c r="K14" s="376">
        <f t="shared" si="1"/>
        <v>0</v>
      </c>
      <c r="L14" s="376">
        <f t="shared" si="1"/>
        <v>0</v>
      </c>
      <c r="M14" s="376">
        <f t="shared" si="1"/>
        <v>0</v>
      </c>
      <c r="N14" s="379">
        <f t="shared" si="1"/>
        <v>0</v>
      </c>
      <c r="Q14" s="9"/>
      <c r="R14" s="50"/>
      <c r="S14" s="50"/>
      <c r="T14" s="50"/>
      <c r="U14" s="51"/>
      <c r="V14" s="51"/>
      <c r="W14" s="51"/>
      <c r="X14" s="50"/>
      <c r="Y14" s="50"/>
      <c r="Z14" s="50"/>
      <c r="AA14" s="50"/>
      <c r="AB14" s="53"/>
      <c r="AC14" s="53"/>
      <c r="AD14" s="54"/>
    </row>
    <row r="15" spans="1:30" ht="30" customHeight="1" thickBot="1">
      <c r="A15" s="386"/>
      <c r="B15" s="387"/>
      <c r="C15" s="387"/>
      <c r="D15" s="387"/>
      <c r="E15" s="387"/>
      <c r="F15" s="387"/>
      <c r="G15" s="387"/>
      <c r="H15" s="387"/>
      <c r="I15" s="387"/>
      <c r="J15" s="387"/>
      <c r="K15" s="387"/>
      <c r="L15" s="387"/>
      <c r="M15" s="387"/>
      <c r="N15" s="387"/>
      <c r="Q15" s="9"/>
      <c r="R15" s="50"/>
      <c r="S15" s="50"/>
      <c r="T15" s="50"/>
      <c r="U15" s="51"/>
      <c r="V15" s="51"/>
      <c r="W15" s="51"/>
      <c r="X15" s="50"/>
      <c r="Y15" s="50"/>
      <c r="Z15" s="50"/>
      <c r="AA15" s="50"/>
      <c r="AB15" s="53"/>
      <c r="AC15" s="53"/>
      <c r="AD15" s="54"/>
    </row>
    <row r="16" spans="1:30" ht="19.5" customHeight="1" thickBot="1">
      <c r="A16" s="869" t="s">
        <v>336</v>
      </c>
      <c r="B16" s="870"/>
      <c r="C16" s="870"/>
      <c r="D16" s="870"/>
      <c r="E16" s="870"/>
      <c r="F16" s="870"/>
      <c r="G16" s="870"/>
      <c r="H16" s="870"/>
      <c r="I16" s="870"/>
      <c r="J16" s="870"/>
      <c r="K16" s="870"/>
      <c r="L16" s="870"/>
      <c r="M16" s="870"/>
      <c r="N16" s="871"/>
      <c r="O16" s="45"/>
      <c r="P16" s="46"/>
      <c r="Q16" s="9"/>
      <c r="R16" s="50"/>
      <c r="S16" s="50"/>
      <c r="T16" s="50"/>
      <c r="U16" s="50"/>
      <c r="V16" s="50"/>
      <c r="W16" s="50"/>
      <c r="X16" s="50"/>
      <c r="Y16" s="50"/>
      <c r="Z16" s="50"/>
      <c r="AA16" s="50"/>
      <c r="AB16" s="50"/>
      <c r="AC16" s="50"/>
      <c r="AD16" s="50"/>
    </row>
    <row r="17" spans="1:30" ht="19.5" customHeight="1">
      <c r="A17" s="302" t="s">
        <v>326</v>
      </c>
      <c r="B17" s="303">
        <v>45658</v>
      </c>
      <c r="C17" s="304">
        <v>45689</v>
      </c>
      <c r="D17" s="303">
        <v>45717</v>
      </c>
      <c r="E17" s="304">
        <v>45748</v>
      </c>
      <c r="F17" s="303">
        <v>45778</v>
      </c>
      <c r="G17" s="304">
        <v>45809</v>
      </c>
      <c r="H17" s="303">
        <v>45839</v>
      </c>
      <c r="I17" s="304">
        <v>45870</v>
      </c>
      <c r="J17" s="303">
        <v>45901</v>
      </c>
      <c r="K17" s="304">
        <v>45931</v>
      </c>
      <c r="L17" s="303">
        <v>45962</v>
      </c>
      <c r="M17" s="304">
        <v>45992</v>
      </c>
      <c r="N17" s="305" t="s">
        <v>272</v>
      </c>
      <c r="O17" s="46"/>
      <c r="P17" s="46"/>
      <c r="Q17" s="9"/>
      <c r="R17" s="8"/>
      <c r="S17" s="8"/>
      <c r="T17" s="8"/>
      <c r="U17" s="8"/>
      <c r="V17" s="8"/>
      <c r="W17" s="8"/>
      <c r="X17" s="8"/>
      <c r="Y17" s="8"/>
      <c r="Z17" s="8"/>
      <c r="AA17" s="8"/>
      <c r="AB17" s="8"/>
      <c r="AC17" s="8"/>
      <c r="AD17"/>
    </row>
    <row r="18" spans="1:30" ht="19.5" customHeight="1">
      <c r="A18" s="430" t="s">
        <v>197</v>
      </c>
      <c r="B18" s="428">
        <v>0</v>
      </c>
      <c r="C18" s="366">
        <v>0</v>
      </c>
      <c r="D18" s="366">
        <v>0</v>
      </c>
      <c r="E18" s="366">
        <v>0</v>
      </c>
      <c r="F18" s="366">
        <v>0</v>
      </c>
      <c r="G18" s="366">
        <v>0</v>
      </c>
      <c r="H18" s="366">
        <v>0</v>
      </c>
      <c r="I18" s="366">
        <v>0</v>
      </c>
      <c r="J18" s="366">
        <v>0</v>
      </c>
      <c r="K18" s="366">
        <v>0</v>
      </c>
      <c r="L18" s="366">
        <v>0</v>
      </c>
      <c r="M18" s="366">
        <v>0</v>
      </c>
      <c r="N18" s="370">
        <f t="shared" ref="N18:N27" si="2">SUM(B18:M18)</f>
        <v>0</v>
      </c>
      <c r="O18" s="48"/>
      <c r="P18" s="46"/>
      <c r="Q18" s="9"/>
      <c r="R18" s="50"/>
      <c r="S18" s="50"/>
      <c r="T18" s="50"/>
      <c r="U18" s="50"/>
      <c r="V18" s="50"/>
      <c r="W18" s="50"/>
      <c r="X18" s="50"/>
      <c r="Y18" s="50"/>
      <c r="Z18" s="50"/>
      <c r="AA18" s="50"/>
      <c r="AB18" s="50"/>
      <c r="AC18" s="53"/>
      <c r="AD18"/>
    </row>
    <row r="19" spans="1:30" ht="19.5" customHeight="1">
      <c r="A19" s="368" t="s">
        <v>327</v>
      </c>
      <c r="B19" s="367">
        <v>0</v>
      </c>
      <c r="C19" s="212">
        <v>0</v>
      </c>
      <c r="D19" s="212">
        <v>0</v>
      </c>
      <c r="E19" s="212">
        <v>0</v>
      </c>
      <c r="F19" s="212">
        <v>0</v>
      </c>
      <c r="G19" s="212">
        <v>0</v>
      </c>
      <c r="H19" s="212">
        <v>0</v>
      </c>
      <c r="I19" s="212">
        <v>0</v>
      </c>
      <c r="J19" s="212">
        <v>0</v>
      </c>
      <c r="K19" s="212">
        <v>0</v>
      </c>
      <c r="L19" s="212">
        <v>0</v>
      </c>
      <c r="M19" s="212">
        <v>0</v>
      </c>
      <c r="N19" s="385">
        <f t="shared" si="2"/>
        <v>0</v>
      </c>
      <c r="O19" s="48"/>
      <c r="P19" s="46"/>
      <c r="Q19" s="9"/>
      <c r="R19" s="50"/>
      <c r="S19" s="50"/>
      <c r="T19" s="50"/>
      <c r="U19" s="50"/>
      <c r="V19" s="50"/>
      <c r="W19" s="50"/>
      <c r="X19" s="50"/>
      <c r="Y19" s="50"/>
      <c r="Z19" s="50"/>
      <c r="AA19" s="50"/>
      <c r="AB19" s="50"/>
      <c r="AC19" s="53"/>
      <c r="AD19"/>
    </row>
    <row r="20" spans="1:30" ht="19.5" customHeight="1">
      <c r="A20" s="368" t="s">
        <v>328</v>
      </c>
      <c r="B20" s="367">
        <v>0</v>
      </c>
      <c r="C20" s="212">
        <v>0</v>
      </c>
      <c r="D20" s="212">
        <v>0</v>
      </c>
      <c r="E20" s="212">
        <v>0</v>
      </c>
      <c r="F20" s="212">
        <v>0</v>
      </c>
      <c r="G20" s="212">
        <v>0</v>
      </c>
      <c r="H20" s="212">
        <v>0</v>
      </c>
      <c r="I20" s="212">
        <v>0</v>
      </c>
      <c r="J20" s="212">
        <v>0</v>
      </c>
      <c r="K20" s="212">
        <v>0</v>
      </c>
      <c r="L20" s="212">
        <v>0</v>
      </c>
      <c r="M20" s="212">
        <v>0</v>
      </c>
      <c r="N20" s="385">
        <f t="shared" si="2"/>
        <v>0</v>
      </c>
      <c r="O20" s="48"/>
      <c r="P20" s="46"/>
      <c r="Q20" s="9"/>
      <c r="R20" s="50"/>
      <c r="S20" s="50"/>
      <c r="T20" s="50"/>
      <c r="U20" s="50"/>
      <c r="V20" s="50"/>
      <c r="W20" s="50"/>
      <c r="X20" s="50"/>
      <c r="Y20" s="50"/>
      <c r="Z20" s="50"/>
      <c r="AA20" s="50"/>
      <c r="AB20" s="50"/>
      <c r="AC20" s="53"/>
      <c r="AD20"/>
    </row>
    <row r="21" spans="1:30" ht="19.5" customHeight="1">
      <c r="A21" s="368" t="s">
        <v>329</v>
      </c>
      <c r="B21" s="367">
        <v>0</v>
      </c>
      <c r="C21" s="212">
        <v>0</v>
      </c>
      <c r="D21" s="212">
        <v>0</v>
      </c>
      <c r="E21" s="212">
        <v>0</v>
      </c>
      <c r="F21" s="212">
        <v>0</v>
      </c>
      <c r="G21" s="212">
        <v>0</v>
      </c>
      <c r="H21" s="212">
        <v>0</v>
      </c>
      <c r="I21" s="212">
        <v>0</v>
      </c>
      <c r="J21" s="212">
        <v>0</v>
      </c>
      <c r="K21" s="212">
        <v>0</v>
      </c>
      <c r="L21" s="212">
        <v>0</v>
      </c>
      <c r="M21" s="212">
        <v>0</v>
      </c>
      <c r="N21" s="385">
        <f t="shared" si="2"/>
        <v>0</v>
      </c>
      <c r="O21" s="48"/>
      <c r="P21" s="46"/>
      <c r="Q21" s="9"/>
      <c r="R21" s="50"/>
      <c r="S21" s="50"/>
      <c r="T21" s="50"/>
      <c r="U21" s="50"/>
      <c r="V21" s="50"/>
      <c r="W21" s="50"/>
      <c r="X21" s="50"/>
      <c r="Y21" s="50"/>
      <c r="Z21" s="50"/>
      <c r="AA21" s="50"/>
      <c r="AB21" s="50"/>
      <c r="AC21" s="53"/>
      <c r="AD21"/>
    </row>
    <row r="22" spans="1:30" ht="19.5" customHeight="1">
      <c r="A22" s="368" t="s">
        <v>330</v>
      </c>
      <c r="B22" s="367">
        <v>0</v>
      </c>
      <c r="C22" s="212">
        <v>0</v>
      </c>
      <c r="D22" s="212">
        <v>0</v>
      </c>
      <c r="E22" s="212">
        <v>0</v>
      </c>
      <c r="F22" s="212">
        <v>0</v>
      </c>
      <c r="G22" s="212">
        <v>0</v>
      </c>
      <c r="H22" s="212">
        <v>0</v>
      </c>
      <c r="I22" s="212">
        <v>0</v>
      </c>
      <c r="J22" s="212">
        <v>0</v>
      </c>
      <c r="K22" s="212">
        <v>0</v>
      </c>
      <c r="L22" s="212">
        <v>0</v>
      </c>
      <c r="M22" s="212">
        <v>0</v>
      </c>
      <c r="N22" s="385">
        <f t="shared" si="2"/>
        <v>0</v>
      </c>
      <c r="O22" s="48"/>
      <c r="P22" s="46"/>
      <c r="Q22" s="9"/>
      <c r="R22" s="50"/>
      <c r="S22" s="50"/>
      <c r="T22" s="50"/>
      <c r="U22" s="50"/>
      <c r="V22" s="50"/>
      <c r="W22" s="50"/>
      <c r="X22" s="50"/>
      <c r="Y22" s="50"/>
      <c r="Z22" s="50"/>
      <c r="AA22" s="50"/>
      <c r="AB22" s="50"/>
      <c r="AC22" s="53"/>
      <c r="AD22"/>
    </row>
    <row r="23" spans="1:30" ht="19.5" customHeight="1">
      <c r="A23" s="368" t="s">
        <v>331</v>
      </c>
      <c r="B23" s="367">
        <v>0</v>
      </c>
      <c r="C23" s="212">
        <v>0</v>
      </c>
      <c r="D23" s="212">
        <v>0</v>
      </c>
      <c r="E23" s="212">
        <v>0</v>
      </c>
      <c r="F23" s="212">
        <v>0</v>
      </c>
      <c r="G23" s="212">
        <v>0</v>
      </c>
      <c r="H23" s="212">
        <v>0</v>
      </c>
      <c r="I23" s="212">
        <v>0</v>
      </c>
      <c r="J23" s="212">
        <v>0</v>
      </c>
      <c r="K23" s="212">
        <v>0</v>
      </c>
      <c r="L23" s="212">
        <v>0</v>
      </c>
      <c r="M23" s="212">
        <v>0</v>
      </c>
      <c r="N23" s="385">
        <f t="shared" si="2"/>
        <v>0</v>
      </c>
      <c r="O23" s="48"/>
      <c r="P23" s="46"/>
      <c r="Q23" s="9"/>
      <c r="R23" s="50"/>
      <c r="S23" s="50"/>
      <c r="T23" s="50"/>
      <c r="U23" s="50"/>
      <c r="V23" s="50"/>
      <c r="W23" s="50"/>
      <c r="X23" s="50"/>
      <c r="Y23" s="50"/>
      <c r="Z23" s="50"/>
      <c r="AA23" s="50"/>
      <c r="AB23" s="50"/>
      <c r="AC23" s="53"/>
      <c r="AD23"/>
    </row>
    <row r="24" spans="1:30" ht="19.5" customHeight="1">
      <c r="A24" s="368" t="s">
        <v>332</v>
      </c>
      <c r="B24" s="367">
        <v>0</v>
      </c>
      <c r="C24" s="212">
        <v>0</v>
      </c>
      <c r="D24" s="212">
        <v>0</v>
      </c>
      <c r="E24" s="212">
        <v>0</v>
      </c>
      <c r="F24" s="212">
        <v>0</v>
      </c>
      <c r="G24" s="212">
        <v>0</v>
      </c>
      <c r="H24" s="212">
        <v>0</v>
      </c>
      <c r="I24" s="212">
        <v>0</v>
      </c>
      <c r="J24" s="212">
        <v>0</v>
      </c>
      <c r="K24" s="212">
        <v>0</v>
      </c>
      <c r="L24" s="212">
        <v>0</v>
      </c>
      <c r="M24" s="212">
        <v>0</v>
      </c>
      <c r="N24" s="385">
        <f t="shared" si="2"/>
        <v>0</v>
      </c>
      <c r="O24" s="48"/>
      <c r="P24" s="46"/>
      <c r="Q24" s="9"/>
      <c r="R24" s="50"/>
      <c r="S24" s="50"/>
      <c r="T24" s="50"/>
      <c r="U24" s="50"/>
      <c r="V24" s="50"/>
      <c r="W24" s="50"/>
      <c r="X24" s="50"/>
      <c r="Y24" s="50"/>
      <c r="Z24" s="50"/>
      <c r="AA24" s="50"/>
      <c r="AB24" s="50"/>
      <c r="AC24" s="53"/>
      <c r="AD24"/>
    </row>
    <row r="25" spans="1:30" ht="19.5" customHeight="1">
      <c r="A25" s="368" t="s">
        <v>333</v>
      </c>
      <c r="B25" s="367">
        <v>0</v>
      </c>
      <c r="C25" s="212">
        <v>0</v>
      </c>
      <c r="D25" s="212">
        <v>0</v>
      </c>
      <c r="E25" s="212">
        <v>0</v>
      </c>
      <c r="F25" s="212">
        <v>0</v>
      </c>
      <c r="G25" s="212">
        <v>0</v>
      </c>
      <c r="H25" s="212">
        <v>0</v>
      </c>
      <c r="I25" s="212">
        <v>0</v>
      </c>
      <c r="J25" s="212">
        <v>0</v>
      </c>
      <c r="K25" s="212">
        <v>0</v>
      </c>
      <c r="L25" s="212">
        <v>0</v>
      </c>
      <c r="M25" s="212">
        <v>0</v>
      </c>
      <c r="N25" s="385">
        <f t="shared" si="2"/>
        <v>0</v>
      </c>
      <c r="O25" s="48"/>
      <c r="P25" s="46"/>
      <c r="Q25" s="9"/>
      <c r="R25" s="50"/>
      <c r="S25" s="50"/>
      <c r="T25" s="50"/>
      <c r="U25" s="50"/>
      <c r="V25" s="50"/>
      <c r="W25" s="50"/>
      <c r="X25" s="50"/>
      <c r="Y25" s="50"/>
      <c r="Z25" s="50"/>
      <c r="AA25" s="50"/>
      <c r="AB25" s="50"/>
      <c r="AC25" s="53"/>
      <c r="AD25"/>
    </row>
    <row r="26" spans="1:30" ht="19.5" customHeight="1">
      <c r="A26" s="368" t="s">
        <v>334</v>
      </c>
      <c r="B26" s="367">
        <v>0</v>
      </c>
      <c r="C26" s="212">
        <v>0</v>
      </c>
      <c r="D26" s="212">
        <v>0</v>
      </c>
      <c r="E26" s="212">
        <v>0</v>
      </c>
      <c r="F26" s="212">
        <v>0</v>
      </c>
      <c r="G26" s="212">
        <v>0</v>
      </c>
      <c r="H26" s="212">
        <v>0</v>
      </c>
      <c r="I26" s="212">
        <v>0</v>
      </c>
      <c r="J26" s="212">
        <v>0</v>
      </c>
      <c r="K26" s="212">
        <v>0</v>
      </c>
      <c r="L26" s="212">
        <v>0</v>
      </c>
      <c r="M26" s="212">
        <v>0</v>
      </c>
      <c r="N26" s="385">
        <f t="shared" si="2"/>
        <v>0</v>
      </c>
      <c r="O26" s="48"/>
      <c r="P26" s="46"/>
      <c r="Q26" s="9"/>
      <c r="R26" s="50"/>
      <c r="S26" s="50"/>
      <c r="T26" s="50"/>
      <c r="U26" s="50"/>
      <c r="V26" s="50"/>
      <c r="W26" s="50"/>
      <c r="X26" s="50"/>
      <c r="Y26" s="50"/>
      <c r="Z26" s="50"/>
      <c r="AA26" s="50"/>
      <c r="AB26" s="50"/>
      <c r="AC26" s="53"/>
      <c r="AD26"/>
    </row>
    <row r="27" spans="1:30" ht="19.5" customHeight="1">
      <c r="A27" s="368" t="s">
        <v>335</v>
      </c>
      <c r="B27" s="367">
        <v>0</v>
      </c>
      <c r="C27" s="212">
        <v>0</v>
      </c>
      <c r="D27" s="212">
        <v>0</v>
      </c>
      <c r="E27" s="212">
        <v>0</v>
      </c>
      <c r="F27" s="212">
        <v>0</v>
      </c>
      <c r="G27" s="212">
        <v>0</v>
      </c>
      <c r="H27" s="212">
        <v>0</v>
      </c>
      <c r="I27" s="212">
        <v>0</v>
      </c>
      <c r="J27" s="212">
        <v>0</v>
      </c>
      <c r="K27" s="212">
        <v>0</v>
      </c>
      <c r="L27" s="212">
        <v>0</v>
      </c>
      <c r="M27" s="212">
        <v>0</v>
      </c>
      <c r="N27" s="385">
        <f t="shared" si="2"/>
        <v>0</v>
      </c>
      <c r="O27" s="46"/>
      <c r="P27" s="46"/>
      <c r="Q27" s="9"/>
      <c r="R27" s="51"/>
      <c r="S27" s="50"/>
      <c r="T27" s="50"/>
      <c r="U27" s="50"/>
      <c r="V27" s="50"/>
      <c r="W27" s="50"/>
      <c r="X27" s="50"/>
      <c r="Y27" s="50"/>
      <c r="Z27" s="50"/>
      <c r="AA27" s="50"/>
      <c r="AB27" s="53"/>
      <c r="AC27" s="53"/>
      <c r="AD27"/>
    </row>
    <row r="28" spans="1:30" ht="19.5" customHeight="1">
      <c r="A28" s="431" t="s">
        <v>272</v>
      </c>
      <c r="B28" s="429">
        <f t="shared" ref="B28:N28" si="3">SUM(B18:B27)</f>
        <v>0</v>
      </c>
      <c r="C28" s="384">
        <f t="shared" si="3"/>
        <v>0</v>
      </c>
      <c r="D28" s="384">
        <f t="shared" si="3"/>
        <v>0</v>
      </c>
      <c r="E28" s="384">
        <f t="shared" si="3"/>
        <v>0</v>
      </c>
      <c r="F28" s="384">
        <f t="shared" si="3"/>
        <v>0</v>
      </c>
      <c r="G28" s="384">
        <f t="shared" si="3"/>
        <v>0</v>
      </c>
      <c r="H28" s="384">
        <f t="shared" si="3"/>
        <v>0</v>
      </c>
      <c r="I28" s="384">
        <f t="shared" si="3"/>
        <v>0</v>
      </c>
      <c r="J28" s="384">
        <f t="shared" si="3"/>
        <v>0</v>
      </c>
      <c r="K28" s="384">
        <f t="shared" si="3"/>
        <v>0</v>
      </c>
      <c r="L28" s="384">
        <f t="shared" si="3"/>
        <v>0</v>
      </c>
      <c r="M28" s="384">
        <f t="shared" si="3"/>
        <v>0</v>
      </c>
      <c r="N28" s="369">
        <f t="shared" si="3"/>
        <v>0</v>
      </c>
      <c r="O28" s="46"/>
      <c r="Q28" s="9"/>
      <c r="R28" s="50"/>
      <c r="S28" s="50"/>
      <c r="T28" s="50"/>
      <c r="U28" s="50"/>
      <c r="V28" s="50"/>
      <c r="W28" s="50"/>
      <c r="X28" s="50"/>
      <c r="Y28" s="50"/>
      <c r="Z28" s="50"/>
      <c r="AA28" s="50"/>
      <c r="AB28" s="50"/>
      <c r="AC28" s="50"/>
      <c r="AD28"/>
    </row>
    <row r="29" spans="1:30" ht="20.100000000000001" customHeight="1">
      <c r="A29" s="68"/>
      <c r="B29" s="77"/>
      <c r="C29" s="77"/>
      <c r="D29" s="77"/>
      <c r="E29" s="77"/>
      <c r="F29" s="77"/>
      <c r="G29" s="77"/>
      <c r="H29" s="77"/>
      <c r="Q29" s="9"/>
      <c r="R29" s="50"/>
      <c r="S29" s="50"/>
      <c r="T29" s="50"/>
      <c r="U29" s="50"/>
      <c r="V29" s="50"/>
      <c r="W29" s="50"/>
      <c r="X29" s="50"/>
      <c r="Y29" s="50"/>
      <c r="Z29" s="50"/>
      <c r="AA29" s="50"/>
      <c r="AB29" s="53"/>
      <c r="AC29" s="53"/>
      <c r="AD29"/>
    </row>
    <row r="30" spans="1:30" ht="20.100000000000001" customHeight="1">
      <c r="B30"/>
      <c r="C30"/>
      <c r="E30"/>
      <c r="F30"/>
      <c r="G30"/>
      <c r="H30"/>
      <c r="L30" s="38"/>
      <c r="Q30" s="9"/>
      <c r="R30" s="50"/>
      <c r="S30" s="50"/>
      <c r="T30" s="50"/>
      <c r="U30" s="50"/>
      <c r="V30" s="50"/>
      <c r="W30" s="50"/>
      <c r="X30" s="50"/>
      <c r="Y30" s="50"/>
      <c r="Z30" s="50"/>
      <c r="AA30" s="50"/>
      <c r="AB30" s="53"/>
      <c r="AC30" s="53"/>
      <c r="AD30"/>
    </row>
    <row r="31" spans="1:30" ht="20.100000000000001" customHeight="1">
      <c r="B31"/>
      <c r="C31"/>
      <c r="D31"/>
      <c r="E31"/>
      <c r="F31"/>
      <c r="G31"/>
      <c r="H31"/>
      <c r="L31" s="38"/>
      <c r="Q31" s="9"/>
      <c r="R31" s="50"/>
      <c r="S31" s="50"/>
      <c r="T31" s="50"/>
      <c r="U31" s="50"/>
      <c r="V31" s="51"/>
      <c r="W31" s="50"/>
      <c r="X31" s="50"/>
      <c r="Y31" s="51"/>
      <c r="Z31" s="50"/>
      <c r="AA31" s="50"/>
      <c r="AB31" s="53"/>
      <c r="AC31" s="53"/>
      <c r="AD31"/>
    </row>
    <row r="32" spans="1:30" ht="20.100000000000001" customHeight="1">
      <c r="B32"/>
      <c r="C32"/>
      <c r="D32"/>
      <c r="E32"/>
      <c r="F32"/>
      <c r="G32"/>
      <c r="H32"/>
      <c r="L32" s="38"/>
      <c r="Q32" s="9"/>
      <c r="R32" s="50"/>
      <c r="S32" s="50"/>
      <c r="T32" s="50"/>
      <c r="U32" s="51"/>
      <c r="V32" s="51"/>
      <c r="W32" s="51"/>
      <c r="X32" s="50"/>
      <c r="Y32" s="50"/>
      <c r="Z32" s="50"/>
      <c r="AA32" s="50"/>
      <c r="AB32" s="53"/>
      <c r="AC32" s="53"/>
      <c r="AD32"/>
    </row>
    <row r="33" spans="2:30" ht="20.100000000000001" customHeight="1">
      <c r="B33"/>
      <c r="C33"/>
      <c r="D33"/>
      <c r="E33"/>
      <c r="F33"/>
      <c r="G33"/>
      <c r="H33"/>
      <c r="L33" s="38"/>
      <c r="Q33" s="9"/>
      <c r="R33" s="50"/>
      <c r="S33" s="50"/>
      <c r="T33" s="50"/>
      <c r="U33" s="50"/>
      <c r="V33" s="50"/>
      <c r="W33" s="52"/>
      <c r="X33" s="50"/>
      <c r="Y33" s="50"/>
      <c r="Z33" s="50"/>
      <c r="AA33" s="50"/>
      <c r="AB33" s="53"/>
      <c r="AC33" s="53"/>
      <c r="AD33"/>
    </row>
    <row r="34" spans="2:30" ht="20.100000000000001" customHeight="1">
      <c r="B34"/>
      <c r="C34"/>
      <c r="D34"/>
      <c r="E34"/>
      <c r="F34"/>
      <c r="G34"/>
      <c r="H34"/>
      <c r="L34" s="38"/>
      <c r="Q34" s="9"/>
      <c r="R34" s="50"/>
      <c r="S34" s="50"/>
      <c r="T34" s="50"/>
      <c r="U34" s="50"/>
      <c r="V34" s="50"/>
      <c r="W34" s="50"/>
      <c r="X34" s="50"/>
      <c r="Y34" s="50"/>
      <c r="Z34" s="50"/>
      <c r="AA34" s="50"/>
      <c r="AB34" s="50"/>
      <c r="AC34" s="50"/>
      <c r="AD34"/>
    </row>
    <row r="35" spans="2:30" ht="20.100000000000001" customHeight="1">
      <c r="B35"/>
      <c r="C35"/>
      <c r="D35"/>
      <c r="E35"/>
      <c r="F35"/>
      <c r="G35"/>
      <c r="H35"/>
      <c r="L35" s="38"/>
      <c r="Q35"/>
      <c r="R35"/>
      <c r="S35"/>
      <c r="T35"/>
      <c r="U35"/>
      <c r="V35"/>
      <c r="W35"/>
      <c r="X35"/>
      <c r="Y35"/>
      <c r="Z35"/>
      <c r="AA35"/>
      <c r="AB35"/>
      <c r="AC35"/>
      <c r="AD35"/>
    </row>
    <row r="36" spans="2:30" ht="20.100000000000001" customHeight="1">
      <c r="B36"/>
      <c r="C36"/>
      <c r="D36"/>
      <c r="E36"/>
      <c r="F36"/>
      <c r="G36"/>
      <c r="H36"/>
      <c r="L36" s="38"/>
    </row>
    <row r="37" spans="2:30" ht="20.100000000000001" customHeight="1">
      <c r="B37"/>
      <c r="C37"/>
      <c r="D37"/>
      <c r="E37"/>
      <c r="F37"/>
      <c r="G37"/>
      <c r="H37"/>
      <c r="L37" s="38"/>
    </row>
    <row r="38" spans="2:30" ht="20.100000000000001" customHeight="1">
      <c r="B38"/>
      <c r="C38"/>
      <c r="D38"/>
      <c r="E38"/>
      <c r="F38"/>
      <c r="G38"/>
      <c r="H38"/>
      <c r="L38" s="38"/>
    </row>
    <row r="39" spans="2:30" ht="20.100000000000001" customHeight="1">
      <c r="B39"/>
      <c r="C39"/>
      <c r="D39"/>
      <c r="E39"/>
      <c r="F39"/>
      <c r="G39"/>
      <c r="H39"/>
      <c r="L39" s="38"/>
    </row>
    <row r="40" spans="2:30" ht="20.100000000000001" customHeight="1">
      <c r="B40"/>
      <c r="C40"/>
      <c r="D40"/>
      <c r="E40"/>
      <c r="F40"/>
      <c r="G40"/>
      <c r="H40"/>
      <c r="L40" s="38"/>
    </row>
    <row r="41" spans="2:30" ht="20.100000000000001" customHeight="1">
      <c r="B41"/>
      <c r="C41"/>
      <c r="D41"/>
      <c r="E41"/>
      <c r="F41"/>
      <c r="G41"/>
      <c r="H41"/>
      <c r="L41" s="38"/>
    </row>
    <row r="42" spans="2:30" ht="20.100000000000001" customHeight="1">
      <c r="B42"/>
      <c r="C42"/>
      <c r="D42"/>
      <c r="E42"/>
      <c r="F42"/>
      <c r="G42"/>
      <c r="H42"/>
      <c r="L42" s="38"/>
    </row>
    <row r="43" spans="2:30" ht="20.100000000000001" customHeight="1">
      <c r="B43"/>
      <c r="C43"/>
      <c r="D43"/>
      <c r="E43"/>
      <c r="F43"/>
      <c r="G43"/>
      <c r="H43"/>
      <c r="L43" s="38"/>
    </row>
    <row r="44" spans="2:30" ht="20.100000000000001" customHeight="1">
      <c r="B44"/>
      <c r="C44"/>
      <c r="D44"/>
      <c r="E44"/>
      <c r="F44"/>
      <c r="G44"/>
      <c r="H44"/>
      <c r="L44" s="38"/>
    </row>
  </sheetData>
  <mergeCells count="3">
    <mergeCell ref="A1:N1"/>
    <mergeCell ref="A2:N2"/>
    <mergeCell ref="A16:N16"/>
  </mergeCells>
  <printOptions horizontalCentered="1"/>
  <pageMargins left="0.25" right="0.25" top="0.75" bottom="0.75" header="0.3" footer="0.3"/>
  <pageSetup scale="83" orientation="landscape" r:id="rId1"/>
  <headerFooter>
    <oddFooter>&amp;C&amp;"-,Regular"&amp;11MEEI Bulletins Vol 62 No. 3</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pageSetUpPr fitToPage="1"/>
  </sheetPr>
  <dimension ref="A1:AD35"/>
  <sheetViews>
    <sheetView view="pageLayout" zoomScaleNormal="100" workbookViewId="0">
      <selection activeCell="A22" sqref="A22"/>
    </sheetView>
  </sheetViews>
  <sheetFormatPr defaultColWidth="9.140625" defaultRowHeight="20.100000000000001" customHeight="1"/>
  <cols>
    <col min="1" max="1" width="30" style="38" customWidth="1"/>
    <col min="2" max="11" width="10.42578125" style="38" customWidth="1"/>
    <col min="12" max="12" width="10.42578125" style="39" customWidth="1"/>
    <col min="13" max="14" width="11.42578125" style="38" customWidth="1"/>
    <col min="15" max="15" width="11" style="38" customWidth="1"/>
    <col min="16" max="16384" width="9.140625" style="38"/>
  </cols>
  <sheetData>
    <row r="1" spans="1:30" ht="19.5" customHeight="1" thickBot="1">
      <c r="A1" s="852" t="s">
        <v>537</v>
      </c>
      <c r="B1" s="854"/>
      <c r="C1" s="854"/>
      <c r="D1" s="854"/>
      <c r="E1" s="854"/>
      <c r="F1" s="854"/>
      <c r="G1" s="854"/>
      <c r="H1" s="854"/>
      <c r="I1" s="854"/>
      <c r="J1" s="854"/>
      <c r="K1" s="854"/>
      <c r="L1" s="854"/>
      <c r="M1" s="854"/>
      <c r="N1" s="855"/>
      <c r="Q1"/>
      <c r="R1"/>
      <c r="S1" s="49"/>
      <c r="T1"/>
      <c r="U1"/>
      <c r="V1"/>
      <c r="W1"/>
      <c r="X1"/>
      <c r="Y1"/>
      <c r="Z1"/>
      <c r="AA1"/>
      <c r="AB1"/>
      <c r="AC1"/>
      <c r="AD1"/>
    </row>
    <row r="2" spans="1:30" ht="19.5" customHeight="1">
      <c r="A2" s="393" t="s">
        <v>326</v>
      </c>
      <c r="B2" s="300">
        <v>45658</v>
      </c>
      <c r="C2" s="301">
        <v>45689</v>
      </c>
      <c r="D2" s="300">
        <v>45717</v>
      </c>
      <c r="E2" s="301">
        <v>45748</v>
      </c>
      <c r="F2" s="300">
        <v>45778</v>
      </c>
      <c r="G2" s="301">
        <v>45809</v>
      </c>
      <c r="H2" s="300">
        <v>45839</v>
      </c>
      <c r="I2" s="301">
        <v>45870</v>
      </c>
      <c r="J2" s="300">
        <v>45901</v>
      </c>
      <c r="K2" s="301">
        <v>45931</v>
      </c>
      <c r="L2" s="300">
        <v>45962</v>
      </c>
      <c r="M2" s="301">
        <v>45992</v>
      </c>
      <c r="N2" s="319" t="s">
        <v>272</v>
      </c>
      <c r="P2" s="43"/>
      <c r="Q2" s="9"/>
      <c r="R2" s="50"/>
      <c r="S2" s="50"/>
      <c r="T2" s="50"/>
      <c r="U2" s="50"/>
      <c r="V2" s="50"/>
      <c r="W2" s="50"/>
      <c r="X2" s="50"/>
      <c r="Y2" s="50"/>
      <c r="Z2" s="50"/>
      <c r="AA2" s="50"/>
      <c r="AB2" s="50"/>
      <c r="AC2" s="53"/>
      <c r="AD2" s="54"/>
    </row>
    <row r="3" spans="1:30" ht="19.5" customHeight="1">
      <c r="A3" s="368" t="s">
        <v>197</v>
      </c>
      <c r="B3" s="367">
        <v>0</v>
      </c>
      <c r="C3" s="367">
        <v>0</v>
      </c>
      <c r="D3" s="367">
        <v>0</v>
      </c>
      <c r="E3" s="367">
        <v>0</v>
      </c>
      <c r="F3" s="367">
        <v>0</v>
      </c>
      <c r="G3" s="367">
        <v>0</v>
      </c>
      <c r="H3" s="367">
        <v>0</v>
      </c>
      <c r="I3" s="367">
        <v>0</v>
      </c>
      <c r="J3" s="367">
        <v>0</v>
      </c>
      <c r="K3" s="367">
        <v>0</v>
      </c>
      <c r="L3" s="367">
        <v>0</v>
      </c>
      <c r="M3" s="367">
        <v>0</v>
      </c>
      <c r="N3" s="377">
        <f t="shared" ref="N3:N13" si="0">SUM(B3:M3)</f>
        <v>0</v>
      </c>
      <c r="P3" s="44"/>
      <c r="Q3" s="9"/>
      <c r="R3" s="51"/>
      <c r="S3" s="50"/>
      <c r="T3" s="50"/>
      <c r="U3" s="50"/>
      <c r="V3" s="50"/>
      <c r="W3" s="50"/>
      <c r="X3" s="50"/>
      <c r="Y3" s="50"/>
      <c r="Z3" s="50"/>
      <c r="AA3" s="50"/>
      <c r="AB3" s="53"/>
      <c r="AC3" s="53"/>
      <c r="AD3" s="54"/>
    </row>
    <row r="4" spans="1:30" ht="19.5" customHeight="1">
      <c r="A4" s="368" t="s">
        <v>327</v>
      </c>
      <c r="B4" s="367">
        <v>0</v>
      </c>
      <c r="C4" s="367">
        <v>0</v>
      </c>
      <c r="D4" s="367">
        <v>0</v>
      </c>
      <c r="E4" s="367">
        <v>0</v>
      </c>
      <c r="F4" s="367">
        <v>0</v>
      </c>
      <c r="G4" s="367">
        <v>0</v>
      </c>
      <c r="H4" s="367">
        <v>0</v>
      </c>
      <c r="I4" s="367">
        <v>0</v>
      </c>
      <c r="J4" s="367">
        <v>0</v>
      </c>
      <c r="K4" s="367">
        <v>0</v>
      </c>
      <c r="L4" s="367">
        <v>0</v>
      </c>
      <c r="M4" s="367">
        <v>0</v>
      </c>
      <c r="N4" s="377">
        <f t="shared" si="0"/>
        <v>0</v>
      </c>
      <c r="P4" s="44"/>
      <c r="Q4" s="9"/>
      <c r="R4" s="51"/>
      <c r="S4" s="50"/>
      <c r="T4" s="50"/>
      <c r="U4" s="50"/>
      <c r="V4" s="50"/>
      <c r="W4" s="50"/>
      <c r="X4" s="50"/>
      <c r="Y4" s="50"/>
      <c r="Z4" s="50"/>
      <c r="AA4" s="50"/>
      <c r="AB4" s="53"/>
      <c r="AC4" s="53"/>
      <c r="AD4" s="54"/>
    </row>
    <row r="5" spans="1:30" ht="19.5" customHeight="1">
      <c r="A5" s="368" t="s">
        <v>329</v>
      </c>
      <c r="B5" s="367">
        <v>0</v>
      </c>
      <c r="C5" s="367">
        <v>0</v>
      </c>
      <c r="D5" s="367">
        <v>0</v>
      </c>
      <c r="E5" s="367">
        <v>0</v>
      </c>
      <c r="F5" s="367">
        <v>0</v>
      </c>
      <c r="G5" s="367">
        <v>0</v>
      </c>
      <c r="H5" s="367">
        <v>0</v>
      </c>
      <c r="I5" s="367">
        <v>0</v>
      </c>
      <c r="J5" s="367">
        <v>0</v>
      </c>
      <c r="K5" s="367">
        <v>0</v>
      </c>
      <c r="L5" s="367">
        <v>0</v>
      </c>
      <c r="M5" s="367">
        <v>0</v>
      </c>
      <c r="N5" s="377">
        <f t="shared" si="0"/>
        <v>0</v>
      </c>
      <c r="P5" s="44"/>
      <c r="Q5" s="9"/>
      <c r="R5" s="51"/>
      <c r="S5" s="50"/>
      <c r="T5" s="50"/>
      <c r="U5" s="50"/>
      <c r="V5" s="50"/>
      <c r="W5" s="50"/>
      <c r="X5" s="50"/>
      <c r="Y5" s="50"/>
      <c r="Z5" s="50"/>
      <c r="AA5" s="50"/>
      <c r="AB5" s="53"/>
      <c r="AC5" s="53"/>
      <c r="AD5" s="54"/>
    </row>
    <row r="6" spans="1:30" ht="19.5" customHeight="1">
      <c r="A6" s="368" t="s">
        <v>330</v>
      </c>
      <c r="B6" s="367">
        <v>0</v>
      </c>
      <c r="C6" s="367">
        <v>0</v>
      </c>
      <c r="D6" s="367">
        <v>0</v>
      </c>
      <c r="E6" s="367">
        <v>0</v>
      </c>
      <c r="F6" s="367">
        <v>0</v>
      </c>
      <c r="G6" s="367">
        <v>0</v>
      </c>
      <c r="H6" s="367">
        <v>0</v>
      </c>
      <c r="I6" s="367">
        <v>0</v>
      </c>
      <c r="J6" s="367">
        <v>0</v>
      </c>
      <c r="K6" s="367">
        <v>0</v>
      </c>
      <c r="L6" s="367">
        <v>0</v>
      </c>
      <c r="M6" s="367">
        <v>0</v>
      </c>
      <c r="N6" s="377">
        <f t="shared" si="0"/>
        <v>0</v>
      </c>
      <c r="P6" s="44"/>
      <c r="Q6" s="9"/>
      <c r="R6" s="51"/>
      <c r="S6" s="50"/>
      <c r="T6" s="50"/>
      <c r="U6" s="50"/>
      <c r="V6" s="50"/>
      <c r="W6" s="50"/>
      <c r="X6" s="50"/>
      <c r="Y6" s="50"/>
      <c r="Z6" s="50"/>
      <c r="AA6" s="50"/>
      <c r="AB6" s="53"/>
      <c r="AC6" s="53"/>
      <c r="AD6" s="54"/>
    </row>
    <row r="7" spans="1:30" ht="19.5" customHeight="1">
      <c r="A7" s="368" t="s">
        <v>337</v>
      </c>
      <c r="B7" s="367">
        <v>0</v>
      </c>
      <c r="C7" s="367">
        <v>0</v>
      </c>
      <c r="D7" s="367">
        <v>0</v>
      </c>
      <c r="E7" s="367">
        <v>0</v>
      </c>
      <c r="F7" s="367">
        <v>0</v>
      </c>
      <c r="G7" s="367">
        <v>0</v>
      </c>
      <c r="H7" s="367">
        <v>0</v>
      </c>
      <c r="I7" s="367">
        <v>0</v>
      </c>
      <c r="J7" s="367">
        <v>0</v>
      </c>
      <c r="K7" s="367">
        <v>0</v>
      </c>
      <c r="L7" s="367">
        <v>0</v>
      </c>
      <c r="M7" s="367">
        <v>0</v>
      </c>
      <c r="N7" s="377">
        <f t="shared" si="0"/>
        <v>0</v>
      </c>
      <c r="P7" s="44"/>
      <c r="Q7" s="9"/>
      <c r="R7" s="51"/>
      <c r="S7" s="50"/>
      <c r="T7" s="50"/>
      <c r="U7" s="50"/>
      <c r="V7" s="50"/>
      <c r="W7" s="50"/>
      <c r="X7" s="50"/>
      <c r="Y7" s="50"/>
      <c r="Z7" s="50"/>
      <c r="AA7" s="50"/>
      <c r="AB7" s="53"/>
      <c r="AC7" s="53"/>
      <c r="AD7" s="54"/>
    </row>
    <row r="8" spans="1:30" ht="19.5" customHeight="1">
      <c r="A8" s="368" t="s">
        <v>332</v>
      </c>
      <c r="B8" s="367">
        <v>0</v>
      </c>
      <c r="C8" s="367">
        <v>0</v>
      </c>
      <c r="D8" s="367">
        <v>0</v>
      </c>
      <c r="E8" s="367">
        <v>0</v>
      </c>
      <c r="F8" s="367">
        <v>0</v>
      </c>
      <c r="G8" s="367">
        <v>0</v>
      </c>
      <c r="H8" s="367">
        <v>0</v>
      </c>
      <c r="I8" s="367">
        <v>0</v>
      </c>
      <c r="J8" s="367">
        <v>0</v>
      </c>
      <c r="K8" s="367">
        <v>0</v>
      </c>
      <c r="L8" s="367">
        <v>0</v>
      </c>
      <c r="M8" s="367">
        <v>0</v>
      </c>
      <c r="N8" s="377">
        <f t="shared" si="0"/>
        <v>0</v>
      </c>
      <c r="P8" s="44"/>
      <c r="Q8" s="9"/>
      <c r="R8" s="51"/>
      <c r="S8" s="50"/>
      <c r="T8" s="50"/>
      <c r="U8" s="50"/>
      <c r="V8" s="50"/>
      <c r="W8" s="50"/>
      <c r="X8" s="50"/>
      <c r="Y8" s="50"/>
      <c r="Z8" s="50"/>
      <c r="AA8" s="50"/>
      <c r="AB8" s="53"/>
      <c r="AC8" s="53"/>
      <c r="AD8" s="54"/>
    </row>
    <row r="9" spans="1:30" ht="19.5" customHeight="1">
      <c r="A9" s="368" t="s">
        <v>333</v>
      </c>
      <c r="B9" s="367">
        <v>0</v>
      </c>
      <c r="C9" s="367">
        <v>0</v>
      </c>
      <c r="D9" s="367">
        <v>0</v>
      </c>
      <c r="E9" s="367">
        <v>0</v>
      </c>
      <c r="F9" s="367">
        <v>0</v>
      </c>
      <c r="G9" s="367">
        <v>0</v>
      </c>
      <c r="H9" s="367">
        <v>0</v>
      </c>
      <c r="I9" s="367">
        <v>0</v>
      </c>
      <c r="J9" s="367">
        <v>0</v>
      </c>
      <c r="K9" s="367">
        <v>0</v>
      </c>
      <c r="L9" s="367">
        <v>0</v>
      </c>
      <c r="M9" s="367">
        <v>0</v>
      </c>
      <c r="N9" s="377">
        <f t="shared" si="0"/>
        <v>0</v>
      </c>
      <c r="P9" s="44"/>
      <c r="Q9" s="9"/>
      <c r="R9" s="51"/>
      <c r="S9" s="50"/>
      <c r="T9" s="50"/>
      <c r="U9" s="50"/>
      <c r="V9" s="50"/>
      <c r="W9" s="50"/>
      <c r="X9" s="50"/>
      <c r="Y9" s="50"/>
      <c r="Z9" s="50"/>
      <c r="AA9" s="50"/>
      <c r="AB9" s="53"/>
      <c r="AC9" s="53"/>
      <c r="AD9" s="54"/>
    </row>
    <row r="10" spans="1:30" ht="19.5" customHeight="1">
      <c r="A10" s="368" t="s">
        <v>334</v>
      </c>
      <c r="B10" s="367">
        <v>0</v>
      </c>
      <c r="C10" s="367">
        <v>0</v>
      </c>
      <c r="D10" s="367">
        <v>0</v>
      </c>
      <c r="E10" s="367">
        <v>0</v>
      </c>
      <c r="F10" s="367">
        <v>0</v>
      </c>
      <c r="G10" s="367">
        <v>0</v>
      </c>
      <c r="H10" s="367">
        <v>0</v>
      </c>
      <c r="I10" s="367">
        <v>0</v>
      </c>
      <c r="J10" s="367">
        <v>0</v>
      </c>
      <c r="K10" s="367">
        <v>0</v>
      </c>
      <c r="L10" s="367">
        <v>0</v>
      </c>
      <c r="M10" s="367">
        <v>0</v>
      </c>
      <c r="N10" s="377">
        <f t="shared" si="0"/>
        <v>0</v>
      </c>
      <c r="P10" s="44"/>
      <c r="Q10" s="9"/>
      <c r="R10" s="51"/>
      <c r="S10" s="50"/>
      <c r="T10" s="50"/>
      <c r="U10" s="50"/>
      <c r="V10" s="50"/>
      <c r="W10" s="50"/>
      <c r="X10" s="50"/>
      <c r="Y10" s="50"/>
      <c r="Z10" s="50"/>
      <c r="AA10" s="50"/>
      <c r="AB10" s="53"/>
      <c r="AC10" s="53"/>
      <c r="AD10" s="54"/>
    </row>
    <row r="11" spans="1:30" ht="19.5" customHeight="1">
      <c r="A11" s="368" t="s">
        <v>335</v>
      </c>
      <c r="B11" s="367">
        <v>0</v>
      </c>
      <c r="C11" s="367">
        <v>0</v>
      </c>
      <c r="D11" s="367">
        <v>0</v>
      </c>
      <c r="E11" s="367">
        <v>0</v>
      </c>
      <c r="F11" s="367">
        <v>0</v>
      </c>
      <c r="G11" s="367">
        <v>0</v>
      </c>
      <c r="H11" s="367">
        <v>0</v>
      </c>
      <c r="I11" s="367">
        <v>0</v>
      </c>
      <c r="J11" s="367">
        <v>0</v>
      </c>
      <c r="K11" s="367">
        <v>0</v>
      </c>
      <c r="L11" s="367">
        <v>0</v>
      </c>
      <c r="M11" s="367">
        <v>0</v>
      </c>
      <c r="N11" s="377">
        <f t="shared" si="0"/>
        <v>0</v>
      </c>
      <c r="P11" s="44"/>
      <c r="Q11" s="9"/>
      <c r="R11" s="51"/>
      <c r="S11" s="50"/>
      <c r="T11" s="50"/>
      <c r="U11" s="50"/>
      <c r="V11" s="50"/>
      <c r="W11" s="50"/>
      <c r="X11" s="50"/>
      <c r="Y11" s="50"/>
      <c r="Z11" s="50"/>
      <c r="AA11" s="50"/>
      <c r="AB11" s="53"/>
      <c r="AC11" s="53"/>
      <c r="AD11" s="54"/>
    </row>
    <row r="12" spans="1:30" ht="19.5" customHeight="1">
      <c r="A12" s="368" t="s">
        <v>338</v>
      </c>
      <c r="B12" s="367">
        <v>0</v>
      </c>
      <c r="C12" s="367">
        <v>0</v>
      </c>
      <c r="D12" s="367">
        <v>0</v>
      </c>
      <c r="E12" s="367">
        <v>0</v>
      </c>
      <c r="F12" s="367">
        <v>0</v>
      </c>
      <c r="G12" s="367">
        <v>0</v>
      </c>
      <c r="H12" s="367">
        <v>0</v>
      </c>
      <c r="I12" s="367">
        <v>0</v>
      </c>
      <c r="J12" s="367">
        <v>0</v>
      </c>
      <c r="K12" s="367">
        <v>0</v>
      </c>
      <c r="L12" s="367">
        <v>0</v>
      </c>
      <c r="M12" s="367">
        <v>0</v>
      </c>
      <c r="N12" s="377">
        <f t="shared" si="0"/>
        <v>0</v>
      </c>
      <c r="P12" s="44"/>
      <c r="Q12" s="9"/>
      <c r="R12" s="51"/>
      <c r="S12" s="50"/>
      <c r="T12" s="50"/>
      <c r="U12" s="50"/>
      <c r="V12" s="50"/>
      <c r="W12" s="50"/>
      <c r="X12" s="50"/>
      <c r="Y12" s="50"/>
      <c r="Z12" s="50"/>
      <c r="AA12" s="50"/>
      <c r="AB12" s="53"/>
      <c r="AC12" s="53"/>
      <c r="AD12" s="54"/>
    </row>
    <row r="13" spans="1:30" ht="19.5" customHeight="1" thickBot="1">
      <c r="A13" s="372" t="s">
        <v>339</v>
      </c>
      <c r="B13" s="373">
        <v>0</v>
      </c>
      <c r="C13" s="373">
        <v>0</v>
      </c>
      <c r="D13" s="373">
        <v>0</v>
      </c>
      <c r="E13" s="373">
        <v>0</v>
      </c>
      <c r="F13" s="373">
        <v>0</v>
      </c>
      <c r="G13" s="373">
        <v>0</v>
      </c>
      <c r="H13" s="373">
        <v>0</v>
      </c>
      <c r="I13" s="373">
        <v>0</v>
      </c>
      <c r="J13" s="373">
        <v>0</v>
      </c>
      <c r="K13" s="373">
        <v>0</v>
      </c>
      <c r="L13" s="373">
        <v>0</v>
      </c>
      <c r="M13" s="373">
        <v>0</v>
      </c>
      <c r="N13" s="378">
        <f t="shared" si="0"/>
        <v>0</v>
      </c>
      <c r="P13" s="44"/>
      <c r="Q13" s="9"/>
      <c r="R13" s="51"/>
      <c r="S13" s="50"/>
      <c r="T13" s="50"/>
      <c r="U13" s="50"/>
      <c r="V13" s="50"/>
      <c r="W13" s="50"/>
      <c r="X13" s="50"/>
      <c r="Y13" s="50"/>
      <c r="Z13" s="50"/>
      <c r="AA13" s="50"/>
      <c r="AB13" s="53"/>
      <c r="AC13" s="53"/>
      <c r="AD13" s="54"/>
    </row>
    <row r="14" spans="1:30" ht="19.5" customHeight="1" thickBot="1">
      <c r="A14" s="374" t="s">
        <v>272</v>
      </c>
      <c r="B14" s="375">
        <f t="shared" ref="B14:N14" si="1">SUM(B3:B13)</f>
        <v>0</v>
      </c>
      <c r="C14" s="376">
        <f t="shared" si="1"/>
        <v>0</v>
      </c>
      <c r="D14" s="376">
        <f t="shared" si="1"/>
        <v>0</v>
      </c>
      <c r="E14" s="376">
        <f t="shared" si="1"/>
        <v>0</v>
      </c>
      <c r="F14" s="376">
        <f t="shared" si="1"/>
        <v>0</v>
      </c>
      <c r="G14" s="376">
        <f t="shared" si="1"/>
        <v>0</v>
      </c>
      <c r="H14" s="376">
        <f t="shared" si="1"/>
        <v>0</v>
      </c>
      <c r="I14" s="376">
        <f t="shared" si="1"/>
        <v>0</v>
      </c>
      <c r="J14" s="376">
        <f t="shared" si="1"/>
        <v>0</v>
      </c>
      <c r="K14" s="376">
        <f t="shared" si="1"/>
        <v>0</v>
      </c>
      <c r="L14" s="376">
        <f t="shared" si="1"/>
        <v>0</v>
      </c>
      <c r="M14" s="376">
        <f t="shared" si="1"/>
        <v>0</v>
      </c>
      <c r="N14" s="379">
        <f t="shared" si="1"/>
        <v>0</v>
      </c>
      <c r="Q14" s="9"/>
      <c r="R14" s="50"/>
      <c r="S14" s="50"/>
      <c r="T14" s="50"/>
      <c r="U14" s="51"/>
      <c r="V14" s="51"/>
      <c r="W14" s="51"/>
      <c r="X14" s="50"/>
      <c r="Y14" s="50"/>
      <c r="Z14" s="50"/>
      <c r="AA14" s="50"/>
      <c r="AB14" s="53"/>
      <c r="AC14" s="53"/>
      <c r="AD14" s="54"/>
    </row>
    <row r="15" spans="1:30" ht="30" customHeight="1" thickBot="1">
      <c r="A15" s="209"/>
      <c r="B15" s="209"/>
      <c r="C15" s="209"/>
      <c r="D15" s="209"/>
      <c r="E15" s="209"/>
      <c r="F15" s="209"/>
      <c r="G15" s="209"/>
      <c r="H15" s="209"/>
      <c r="I15" s="209"/>
      <c r="J15" s="209"/>
      <c r="K15" s="209"/>
      <c r="L15" s="213"/>
      <c r="M15" s="209"/>
      <c r="N15" s="209"/>
      <c r="Q15" s="9"/>
      <c r="R15" s="50"/>
      <c r="S15" s="50"/>
      <c r="T15" s="50"/>
      <c r="U15" s="50"/>
      <c r="V15" s="50"/>
      <c r="W15" s="50"/>
      <c r="X15" s="50"/>
      <c r="Y15" s="50"/>
      <c r="Z15" s="50"/>
      <c r="AA15" s="50"/>
      <c r="AB15" s="53"/>
      <c r="AC15" s="53"/>
      <c r="AD15" s="54"/>
    </row>
    <row r="16" spans="1:30" ht="19.5" customHeight="1" thickBot="1">
      <c r="A16" s="852" t="s">
        <v>542</v>
      </c>
      <c r="B16" s="854"/>
      <c r="C16" s="854"/>
      <c r="D16" s="854"/>
      <c r="E16" s="854"/>
      <c r="F16" s="854"/>
      <c r="G16" s="854"/>
      <c r="H16" s="854"/>
      <c r="I16" s="854"/>
      <c r="J16" s="854"/>
      <c r="K16" s="854"/>
      <c r="L16" s="854"/>
      <c r="M16" s="854"/>
      <c r="N16" s="855"/>
      <c r="O16" s="45"/>
      <c r="P16" s="46"/>
      <c r="Q16" s="9"/>
      <c r="R16" s="50"/>
      <c r="S16" s="50"/>
      <c r="T16" s="50"/>
      <c r="U16" s="50"/>
      <c r="V16" s="50"/>
      <c r="W16" s="50"/>
      <c r="X16" s="50"/>
      <c r="Y16" s="50"/>
      <c r="Z16" s="50"/>
      <c r="AA16" s="50"/>
      <c r="AB16" s="50"/>
      <c r="AC16" s="50"/>
      <c r="AD16" s="50"/>
    </row>
    <row r="17" spans="1:30" ht="19.5" customHeight="1">
      <c r="A17" s="302"/>
      <c r="B17" s="300">
        <v>45658</v>
      </c>
      <c r="C17" s="301">
        <v>45689</v>
      </c>
      <c r="D17" s="300">
        <v>45717</v>
      </c>
      <c r="E17" s="301">
        <v>45748</v>
      </c>
      <c r="F17" s="300">
        <v>45778</v>
      </c>
      <c r="G17" s="301">
        <v>45809</v>
      </c>
      <c r="H17" s="300">
        <v>45839</v>
      </c>
      <c r="I17" s="301">
        <v>45870</v>
      </c>
      <c r="J17" s="300">
        <v>45901</v>
      </c>
      <c r="K17" s="301">
        <v>45931</v>
      </c>
      <c r="L17" s="300">
        <v>45962</v>
      </c>
      <c r="M17" s="301">
        <v>45992</v>
      </c>
      <c r="N17" s="389" t="s">
        <v>538</v>
      </c>
      <c r="O17" s="46"/>
      <c r="P17" s="46"/>
      <c r="Q17" s="9"/>
      <c r="R17" s="8"/>
      <c r="S17" s="8"/>
      <c r="T17" s="8"/>
      <c r="U17" s="8"/>
      <c r="V17" s="8"/>
      <c r="W17" s="8"/>
      <c r="X17" s="8"/>
      <c r="Y17" s="8"/>
      <c r="Z17" s="8"/>
      <c r="AA17" s="8"/>
      <c r="AB17" s="8"/>
      <c r="AC17" s="8"/>
      <c r="AD17"/>
    </row>
    <row r="18" spans="1:30" ht="19.5" customHeight="1">
      <c r="A18" s="391" t="s">
        <v>340</v>
      </c>
      <c r="B18" s="367">
        <v>0</v>
      </c>
      <c r="C18" s="367">
        <v>0</v>
      </c>
      <c r="D18" s="367">
        <v>0</v>
      </c>
      <c r="E18" s="367">
        <v>0</v>
      </c>
      <c r="F18" s="367">
        <v>0</v>
      </c>
      <c r="G18" s="367">
        <v>0</v>
      </c>
      <c r="H18" s="367">
        <v>0</v>
      </c>
      <c r="I18" s="367">
        <v>0</v>
      </c>
      <c r="J18" s="367">
        <v>0</v>
      </c>
      <c r="K18" s="367">
        <v>0</v>
      </c>
      <c r="L18" s="367">
        <v>0</v>
      </c>
      <c r="M18" s="367">
        <v>0</v>
      </c>
      <c r="N18" s="371"/>
      <c r="O18" s="48"/>
      <c r="P18" s="46"/>
      <c r="Q18" s="9"/>
      <c r="R18" s="50"/>
      <c r="S18" s="50"/>
      <c r="T18" s="50"/>
      <c r="U18" s="50"/>
      <c r="V18" s="50"/>
      <c r="W18" s="50"/>
      <c r="X18" s="50"/>
      <c r="Y18" s="50"/>
      <c r="Z18" s="50"/>
      <c r="AA18" s="50"/>
      <c r="AB18" s="50"/>
      <c r="AC18" s="53"/>
      <c r="AD18"/>
    </row>
    <row r="19" spans="1:30" ht="19.5" customHeight="1" thickBot="1">
      <c r="A19" s="392" t="s">
        <v>341</v>
      </c>
      <c r="B19" s="390">
        <v>0</v>
      </c>
      <c r="C19" s="214">
        <v>0</v>
      </c>
      <c r="D19" s="214">
        <v>0</v>
      </c>
      <c r="E19" s="214">
        <v>0</v>
      </c>
      <c r="F19" s="214">
        <v>0</v>
      </c>
      <c r="G19" s="214">
        <v>0</v>
      </c>
      <c r="H19" s="214">
        <v>0</v>
      </c>
      <c r="I19" s="214">
        <v>0</v>
      </c>
      <c r="J19" s="214">
        <v>0</v>
      </c>
      <c r="K19" s="214">
        <v>0</v>
      </c>
      <c r="L19" s="214">
        <v>0</v>
      </c>
      <c r="M19" s="214">
        <v>0</v>
      </c>
      <c r="N19" s="388">
        <v>0</v>
      </c>
      <c r="O19" s="46"/>
      <c r="P19" s="46"/>
      <c r="Q19" s="9"/>
      <c r="R19" s="51"/>
      <c r="S19" s="50"/>
      <c r="T19" s="50"/>
      <c r="U19" s="50"/>
      <c r="V19" s="50"/>
      <c r="W19" s="50"/>
      <c r="X19" s="50"/>
      <c r="Y19" s="50"/>
      <c r="Z19" s="50"/>
      <c r="AA19" s="50"/>
      <c r="AB19" s="53"/>
      <c r="AC19" s="53"/>
      <c r="AD19"/>
    </row>
    <row r="20" spans="1:30" ht="20.100000000000001" customHeight="1">
      <c r="A20" s="68"/>
      <c r="B20"/>
      <c r="C20"/>
      <c r="D20"/>
      <c r="E20" s="74"/>
      <c r="F20"/>
      <c r="G20"/>
      <c r="H20"/>
      <c r="J20" s="75"/>
      <c r="Q20" s="9"/>
      <c r="R20" s="50"/>
      <c r="S20" s="50"/>
      <c r="T20" s="50"/>
      <c r="U20" s="50"/>
      <c r="V20" s="50"/>
      <c r="W20" s="50"/>
      <c r="X20" s="50"/>
      <c r="Y20" s="50"/>
      <c r="Z20" s="50"/>
      <c r="AA20" s="50"/>
      <c r="AB20" s="53"/>
      <c r="AC20" s="53"/>
      <c r="AD20"/>
    </row>
    <row r="21" spans="1:30" ht="20.100000000000001" customHeight="1">
      <c r="B21" s="74"/>
      <c r="C21" s="74"/>
      <c r="D21" s="75"/>
      <c r="E21" s="74"/>
      <c r="F21" s="74"/>
      <c r="G21" s="74"/>
      <c r="H21" s="75"/>
      <c r="I21" s="75"/>
      <c r="J21" s="75"/>
      <c r="K21" s="75"/>
      <c r="L21" s="75"/>
      <c r="M21" s="331"/>
      <c r="Q21" s="9"/>
      <c r="R21" s="50"/>
      <c r="S21" s="50"/>
      <c r="T21" s="50"/>
      <c r="U21" s="50"/>
      <c r="V21" s="50"/>
      <c r="W21" s="50"/>
      <c r="X21" s="50"/>
      <c r="Y21" s="50"/>
      <c r="Z21" s="50"/>
      <c r="AA21" s="50"/>
      <c r="AB21" s="53"/>
      <c r="AC21" s="53"/>
      <c r="AD21"/>
    </row>
    <row r="22" spans="1:30" ht="20.100000000000001" customHeight="1">
      <c r="B22"/>
      <c r="C22"/>
      <c r="D22" s="76"/>
      <c r="E22"/>
      <c r="F22"/>
      <c r="G22"/>
      <c r="H22"/>
      <c r="K22" s="75"/>
      <c r="L22" s="38"/>
      <c r="Q22" s="9"/>
      <c r="R22" s="50"/>
      <c r="S22" s="50"/>
      <c r="T22" s="50"/>
      <c r="U22" s="50"/>
      <c r="V22" s="51"/>
      <c r="W22" s="50"/>
      <c r="X22" s="50"/>
      <c r="Y22" s="51"/>
      <c r="Z22" s="50"/>
      <c r="AA22" s="50"/>
      <c r="AB22" s="53"/>
      <c r="AC22" s="53"/>
      <c r="AD22"/>
    </row>
    <row r="23" spans="1:30" ht="20.100000000000001" customHeight="1">
      <c r="B23"/>
      <c r="C23"/>
      <c r="D23"/>
      <c r="E23"/>
      <c r="F23"/>
      <c r="G23"/>
      <c r="H23"/>
      <c r="L23" s="38"/>
      <c r="Q23" s="9"/>
      <c r="R23" s="50"/>
      <c r="S23" s="50"/>
      <c r="T23" s="50"/>
      <c r="U23" s="51"/>
      <c r="V23" s="51"/>
      <c r="W23" s="51"/>
      <c r="X23" s="50"/>
      <c r="Y23" s="50"/>
      <c r="Z23" s="50"/>
      <c r="AA23" s="50"/>
      <c r="AB23" s="53"/>
      <c r="AC23" s="53"/>
      <c r="AD23"/>
    </row>
    <row r="24" spans="1:30" ht="20.100000000000001" customHeight="1">
      <c r="B24"/>
      <c r="C24"/>
      <c r="D24"/>
      <c r="E24"/>
      <c r="F24"/>
      <c r="G24"/>
      <c r="H24"/>
      <c r="L24" s="38"/>
      <c r="Q24" s="9"/>
      <c r="R24" s="50"/>
      <c r="S24" s="50"/>
      <c r="T24" s="50"/>
      <c r="U24" s="50"/>
      <c r="V24" s="50"/>
      <c r="W24" s="52"/>
      <c r="X24" s="50"/>
      <c r="Y24" s="50"/>
      <c r="Z24" s="50"/>
      <c r="AA24" s="50"/>
      <c r="AB24" s="53"/>
      <c r="AC24" s="53"/>
      <c r="AD24"/>
    </row>
    <row r="25" spans="1:30" ht="20.100000000000001" customHeight="1">
      <c r="B25"/>
      <c r="C25"/>
      <c r="D25"/>
      <c r="E25"/>
      <c r="F25"/>
      <c r="G25"/>
      <c r="H25"/>
      <c r="L25" s="38"/>
      <c r="Q25" s="9"/>
      <c r="R25" s="50"/>
      <c r="S25" s="50"/>
      <c r="T25" s="50"/>
      <c r="U25" s="50"/>
      <c r="V25" s="50"/>
      <c r="W25" s="50"/>
      <c r="X25" s="50"/>
      <c r="Y25" s="50"/>
      <c r="Z25" s="50"/>
      <c r="AA25" s="50"/>
      <c r="AB25" s="50"/>
      <c r="AC25" s="50"/>
      <c r="AD25"/>
    </row>
    <row r="26" spans="1:30" ht="20.100000000000001" customHeight="1">
      <c r="B26"/>
      <c r="C26"/>
      <c r="D26" s="76"/>
      <c r="E26"/>
      <c r="F26"/>
      <c r="G26"/>
      <c r="H26"/>
      <c r="L26" s="38"/>
      <c r="Q26"/>
      <c r="R26"/>
      <c r="S26"/>
      <c r="T26"/>
      <c r="U26"/>
      <c r="V26"/>
      <c r="W26"/>
      <c r="X26"/>
      <c r="Y26"/>
      <c r="Z26"/>
      <c r="AA26"/>
      <c r="AB26"/>
      <c r="AC26"/>
      <c r="AD26"/>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
    <mergeCell ref="A1:N1"/>
    <mergeCell ref="A16:N16"/>
  </mergeCells>
  <printOptions horizontalCentered="1"/>
  <pageMargins left="0.25" right="0.25" top="0.75" bottom="0.75" header="0.3" footer="0.3"/>
  <pageSetup scale="81" orientation="landscape" r:id="rId1"/>
  <headerFooter>
    <oddFooter>&amp;C&amp;"-,Regular"&amp;11MEEI Bulletins Vol 62 No. 3</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pageSetUpPr fitToPage="1"/>
  </sheetPr>
  <dimension ref="A1:N26"/>
  <sheetViews>
    <sheetView view="pageLayout" topLeftCell="A4" zoomScaleNormal="100" workbookViewId="0">
      <selection activeCell="D7" sqref="D7"/>
    </sheetView>
  </sheetViews>
  <sheetFormatPr defaultColWidth="8.85546875" defaultRowHeight="20.100000000000001" customHeight="1"/>
  <cols>
    <col min="1" max="1" width="16.5703125" style="16" customWidth="1"/>
    <col min="2" max="2" width="12.5703125" style="16" customWidth="1"/>
    <col min="3" max="3" width="11.85546875" style="16" customWidth="1"/>
    <col min="4" max="13" width="12" style="16" bestFit="1" customWidth="1"/>
    <col min="14" max="14" width="13.7109375" style="16" customWidth="1"/>
    <col min="15" max="16384" width="8.85546875" style="16"/>
  </cols>
  <sheetData>
    <row r="1" spans="1:14" ht="20.100000000000001" customHeight="1" thickBot="1">
      <c r="A1" s="872" t="s">
        <v>539</v>
      </c>
      <c r="B1" s="873"/>
      <c r="C1" s="873"/>
      <c r="D1" s="873"/>
      <c r="E1" s="873"/>
      <c r="F1" s="873"/>
      <c r="G1" s="873"/>
      <c r="H1" s="873"/>
      <c r="I1" s="873"/>
      <c r="J1" s="873"/>
      <c r="K1" s="873"/>
      <c r="L1" s="873"/>
      <c r="M1" s="873"/>
      <c r="N1" s="874"/>
    </row>
    <row r="2" spans="1:14" ht="20.100000000000001" customHeight="1">
      <c r="A2" s="465" t="s">
        <v>326</v>
      </c>
      <c r="B2" s="466">
        <v>45658</v>
      </c>
      <c r="C2" s="467">
        <v>45689</v>
      </c>
      <c r="D2" s="466">
        <v>45717</v>
      </c>
      <c r="E2" s="467">
        <v>45748</v>
      </c>
      <c r="F2" s="466">
        <v>45778</v>
      </c>
      <c r="G2" s="467">
        <v>45809</v>
      </c>
      <c r="H2" s="466">
        <v>45839</v>
      </c>
      <c r="I2" s="467">
        <v>45870</v>
      </c>
      <c r="J2" s="466">
        <v>45901</v>
      </c>
      <c r="K2" s="467">
        <v>45931</v>
      </c>
      <c r="L2" s="466">
        <v>45962</v>
      </c>
      <c r="M2" s="467">
        <v>45992</v>
      </c>
      <c r="N2" s="468" t="s">
        <v>272</v>
      </c>
    </row>
    <row r="3" spans="1:14" ht="20.100000000000001" customHeight="1">
      <c r="A3" s="533" t="s">
        <v>342</v>
      </c>
      <c r="B3" s="307">
        <v>78738311.75</v>
      </c>
      <c r="C3" s="307">
        <v>61778055.550999999</v>
      </c>
      <c r="D3" s="464">
        <v>43645906.174999997</v>
      </c>
      <c r="E3" s="464"/>
      <c r="F3" s="241"/>
      <c r="G3" s="241"/>
      <c r="H3" s="241"/>
      <c r="I3" s="241"/>
      <c r="J3" s="241"/>
      <c r="K3" s="241"/>
      <c r="L3" s="241"/>
      <c r="M3" s="462"/>
      <c r="N3" s="320">
        <f>SUM(B3:M3)</f>
        <v>184162273.47600001</v>
      </c>
    </row>
    <row r="4" spans="1:14" ht="20.100000000000001" customHeight="1">
      <c r="A4" s="533" t="s">
        <v>343</v>
      </c>
      <c r="B4" s="307">
        <v>16205067.948999999</v>
      </c>
      <c r="C4" s="307">
        <v>47349667.327</v>
      </c>
      <c r="D4" s="464">
        <v>47687991.662999995</v>
      </c>
      <c r="E4" s="464"/>
      <c r="F4" s="241"/>
      <c r="G4" s="241"/>
      <c r="H4" s="241"/>
      <c r="I4" s="241"/>
      <c r="J4" s="241"/>
      <c r="K4" s="241"/>
      <c r="L4" s="241"/>
      <c r="M4" s="462"/>
      <c r="N4" s="320">
        <f>SUM(B4:M4)</f>
        <v>111242726.939</v>
      </c>
    </row>
    <row r="5" spans="1:14" ht="20.100000000000001" customHeight="1">
      <c r="A5" s="533" t="s">
        <v>344</v>
      </c>
      <c r="B5" s="307">
        <v>35011640.178999998</v>
      </c>
      <c r="C5" s="307">
        <v>32654339.93</v>
      </c>
      <c r="D5" s="307">
        <v>32733038.494999997</v>
      </c>
      <c r="E5" s="464"/>
      <c r="F5" s="241"/>
      <c r="G5" s="241"/>
      <c r="H5" s="241"/>
      <c r="I5" s="241"/>
      <c r="J5" s="241"/>
      <c r="K5" s="241"/>
      <c r="L5" s="241"/>
      <c r="M5" s="462"/>
      <c r="N5" s="320">
        <f>SUM(B5:M5)</f>
        <v>100399018.604</v>
      </c>
    </row>
    <row r="6" spans="1:14" ht="20.100000000000001" customHeight="1">
      <c r="A6" s="533" t="s">
        <v>345</v>
      </c>
      <c r="B6" s="307">
        <v>132422180.14399999</v>
      </c>
      <c r="C6" s="307">
        <v>62062960.254999995</v>
      </c>
      <c r="D6" s="464">
        <v>134605389.62799999</v>
      </c>
      <c r="E6" s="464"/>
      <c r="F6" s="241"/>
      <c r="G6" s="241"/>
      <c r="H6" s="241"/>
      <c r="I6" s="241"/>
      <c r="J6" s="241"/>
      <c r="K6" s="241"/>
      <c r="L6" s="241"/>
      <c r="M6" s="462"/>
      <c r="N6" s="320">
        <f>SUM(B6:M6)</f>
        <v>329090530.02699995</v>
      </c>
    </row>
    <row r="7" spans="1:14" ht="20.100000000000001" customHeight="1" thickBot="1">
      <c r="A7" s="534" t="s">
        <v>346</v>
      </c>
      <c r="B7" s="313">
        <v>6374424.7779999999</v>
      </c>
      <c r="C7" s="307">
        <v>8113901.5449999999</v>
      </c>
      <c r="D7" s="314">
        <v>15935425.997</v>
      </c>
      <c r="E7" s="464"/>
      <c r="F7" s="242"/>
      <c r="G7" s="241"/>
      <c r="H7" s="242"/>
      <c r="I7" s="241"/>
      <c r="J7" s="241"/>
      <c r="K7" s="241"/>
      <c r="L7" s="242"/>
      <c r="M7" s="463"/>
      <c r="N7" s="321">
        <f>SUM(B7:M7)</f>
        <v>30423752.32</v>
      </c>
    </row>
    <row r="8" spans="1:14" ht="20.100000000000001" customHeight="1" thickBot="1">
      <c r="A8" s="535" t="s">
        <v>272</v>
      </c>
      <c r="B8" s="497">
        <f t="shared" ref="B8:M8" si="0">SUM(B3:B7)</f>
        <v>268751624.80000001</v>
      </c>
      <c r="C8" s="497">
        <f t="shared" si="0"/>
        <v>211958924.60799998</v>
      </c>
      <c r="D8" s="497">
        <f t="shared" si="0"/>
        <v>274607751.958</v>
      </c>
      <c r="E8" s="483">
        <f t="shared" si="0"/>
        <v>0</v>
      </c>
      <c r="F8" s="483">
        <f t="shared" si="0"/>
        <v>0</v>
      </c>
      <c r="G8" s="483">
        <f t="shared" si="0"/>
        <v>0</v>
      </c>
      <c r="H8" s="483">
        <f t="shared" si="0"/>
        <v>0</v>
      </c>
      <c r="I8" s="483">
        <f t="shared" si="0"/>
        <v>0</v>
      </c>
      <c r="J8" s="483">
        <f t="shared" si="0"/>
        <v>0</v>
      </c>
      <c r="K8" s="483">
        <f t="shared" si="0"/>
        <v>0</v>
      </c>
      <c r="L8" s="483">
        <f t="shared" si="0"/>
        <v>0</v>
      </c>
      <c r="M8" s="483">
        <f t="shared" si="0"/>
        <v>0</v>
      </c>
      <c r="N8" s="497">
        <f t="shared" ref="N8" si="1">SUM(N3:N7)</f>
        <v>755318301.36600006</v>
      </c>
    </row>
    <row r="9" spans="1:14" ht="30" customHeight="1" thickBot="1">
      <c r="A9" s="536"/>
      <c r="B9" s="536"/>
      <c r="C9" s="536"/>
      <c r="D9" s="536"/>
      <c r="E9" s="536"/>
      <c r="F9" s="536"/>
      <c r="G9" s="536"/>
      <c r="H9" s="536"/>
      <c r="I9" s="536"/>
      <c r="J9" s="536"/>
      <c r="K9" s="536"/>
      <c r="L9" s="536"/>
      <c r="M9" s="536"/>
      <c r="N9" s="536"/>
    </row>
    <row r="10" spans="1:14" ht="20.100000000000001" customHeight="1" thickBot="1">
      <c r="A10" s="872" t="s">
        <v>540</v>
      </c>
      <c r="B10" s="873"/>
      <c r="C10" s="873"/>
      <c r="D10" s="873"/>
      <c r="E10" s="873"/>
      <c r="F10" s="873"/>
      <c r="G10" s="873"/>
      <c r="H10" s="873"/>
      <c r="I10" s="873"/>
      <c r="J10" s="873"/>
      <c r="K10" s="873"/>
      <c r="L10" s="873"/>
      <c r="M10" s="873"/>
      <c r="N10" s="874"/>
    </row>
    <row r="11" spans="1:14" ht="20.100000000000001" customHeight="1">
      <c r="A11" s="465" t="s">
        <v>326</v>
      </c>
      <c r="B11" s="466">
        <v>45658</v>
      </c>
      <c r="C11" s="467">
        <v>45689</v>
      </c>
      <c r="D11" s="466">
        <v>45717</v>
      </c>
      <c r="E11" s="467">
        <v>45748</v>
      </c>
      <c r="F11" s="466">
        <v>45778</v>
      </c>
      <c r="G11" s="467">
        <v>45809</v>
      </c>
      <c r="H11" s="466">
        <v>45839</v>
      </c>
      <c r="I11" s="467">
        <v>45870</v>
      </c>
      <c r="J11" s="466">
        <v>45901</v>
      </c>
      <c r="K11" s="467">
        <v>45931</v>
      </c>
      <c r="L11" s="466">
        <v>45962</v>
      </c>
      <c r="M11" s="467">
        <v>45992</v>
      </c>
      <c r="N11" s="468" t="s">
        <v>272</v>
      </c>
    </row>
    <row r="12" spans="1:14" ht="20.100000000000001" customHeight="1">
      <c r="A12" s="533" t="s">
        <v>342</v>
      </c>
      <c r="B12" s="307">
        <v>12566014.505999999</v>
      </c>
      <c r="C12" s="307">
        <v>13054740.544</v>
      </c>
      <c r="D12" s="464">
        <v>14501522.243999999</v>
      </c>
      <c r="E12" s="241"/>
      <c r="F12" s="241"/>
      <c r="G12" s="241"/>
      <c r="H12" s="241"/>
      <c r="I12" s="241"/>
      <c r="J12" s="241"/>
      <c r="K12" s="241"/>
      <c r="L12" s="241"/>
      <c r="M12" s="462"/>
      <c r="N12" s="320">
        <f>SUM(B12:M12)</f>
        <v>40122277.294</v>
      </c>
    </row>
    <row r="13" spans="1:14" ht="20.100000000000001" customHeight="1">
      <c r="A13" s="533" t="s">
        <v>343</v>
      </c>
      <c r="B13" s="307">
        <v>34554711.541000001</v>
      </c>
      <c r="C13" s="307">
        <v>32436209.766000003</v>
      </c>
      <c r="D13" s="464">
        <v>40369820.053000003</v>
      </c>
      <c r="E13" s="241"/>
      <c r="F13" s="241"/>
      <c r="G13" s="241"/>
      <c r="H13" s="241"/>
      <c r="I13" s="241"/>
      <c r="J13" s="241"/>
      <c r="K13" s="241"/>
      <c r="L13" s="241"/>
      <c r="M13" s="462"/>
      <c r="N13" s="320">
        <f>SUM(B13:M13)</f>
        <v>107360741.36000001</v>
      </c>
    </row>
    <row r="14" spans="1:14" ht="20.100000000000001" customHeight="1">
      <c r="A14" s="533" t="s">
        <v>344</v>
      </c>
      <c r="B14" s="307">
        <v>10383281.982999999</v>
      </c>
      <c r="C14" s="307">
        <v>9757986.1119999997</v>
      </c>
      <c r="D14" s="464">
        <v>10483920.754000001</v>
      </c>
      <c r="E14" s="241"/>
      <c r="F14" s="241"/>
      <c r="G14" s="241"/>
      <c r="H14" s="241"/>
      <c r="I14" s="241"/>
      <c r="J14" s="241"/>
      <c r="K14" s="241"/>
      <c r="L14" s="241"/>
      <c r="M14" s="462"/>
      <c r="N14" s="320">
        <f>SUM(B14:M14)</f>
        <v>30625188.848999999</v>
      </c>
    </row>
    <row r="15" spans="1:14" ht="20.100000000000001" customHeight="1">
      <c r="A15" s="533" t="s">
        <v>345</v>
      </c>
      <c r="B15" s="307">
        <v>34838821.310000002</v>
      </c>
      <c r="C15" s="307">
        <v>37094846.840000004</v>
      </c>
      <c r="D15" s="464">
        <v>43228088.339000002</v>
      </c>
      <c r="E15" s="241"/>
      <c r="F15" s="241"/>
      <c r="G15" s="241"/>
      <c r="H15" s="241"/>
      <c r="I15" s="241"/>
      <c r="J15" s="241"/>
      <c r="K15" s="241"/>
      <c r="L15" s="241"/>
      <c r="M15" s="462"/>
      <c r="N15" s="320">
        <f>SUM(B15:M15)</f>
        <v>115161756.48900001</v>
      </c>
    </row>
    <row r="16" spans="1:14" ht="20.100000000000001" customHeight="1" thickBot="1">
      <c r="A16" s="534" t="s">
        <v>346</v>
      </c>
      <c r="B16" s="313">
        <v>0</v>
      </c>
      <c r="C16" s="313">
        <v>0</v>
      </c>
      <c r="D16" s="314">
        <v>0</v>
      </c>
      <c r="E16" s="314"/>
      <c r="F16" s="242"/>
      <c r="G16" s="242"/>
      <c r="H16" s="242"/>
      <c r="I16" s="242"/>
      <c r="J16" s="242"/>
      <c r="K16" s="242"/>
      <c r="L16" s="242"/>
      <c r="M16" s="463"/>
      <c r="N16" s="321">
        <f>SUM(B16:M16)</f>
        <v>0</v>
      </c>
    </row>
    <row r="17" spans="1:14" ht="20.100000000000001" customHeight="1" thickBot="1">
      <c r="A17" s="537" t="s">
        <v>272</v>
      </c>
      <c r="B17" s="316">
        <f t="shared" ref="B17:N17" si="2">SUM(B12:B16)</f>
        <v>92342829.340000004</v>
      </c>
      <c r="C17" s="316">
        <f>SUM(C12:C16)</f>
        <v>92343783.262000009</v>
      </c>
      <c r="D17" s="316">
        <f t="shared" si="2"/>
        <v>108583351.39000002</v>
      </c>
      <c r="E17" s="316">
        <f t="shared" si="2"/>
        <v>0</v>
      </c>
      <c r="F17" s="316">
        <f t="shared" si="2"/>
        <v>0</v>
      </c>
      <c r="G17" s="316">
        <f t="shared" si="2"/>
        <v>0</v>
      </c>
      <c r="H17" s="316">
        <f t="shared" si="2"/>
        <v>0</v>
      </c>
      <c r="I17" s="316">
        <f t="shared" si="2"/>
        <v>0</v>
      </c>
      <c r="J17" s="316">
        <f t="shared" si="2"/>
        <v>0</v>
      </c>
      <c r="K17" s="316">
        <f t="shared" si="2"/>
        <v>0</v>
      </c>
      <c r="L17" s="316">
        <f t="shared" si="2"/>
        <v>0</v>
      </c>
      <c r="M17" s="315">
        <f t="shared" si="2"/>
        <v>0</v>
      </c>
      <c r="N17" s="318">
        <f t="shared" si="2"/>
        <v>293269963.99200004</v>
      </c>
    </row>
    <row r="18" spans="1:14" ht="30" customHeight="1" thickBot="1">
      <c r="A18" s="536"/>
      <c r="B18" s="536"/>
      <c r="C18" s="536"/>
      <c r="D18" s="536"/>
      <c r="E18" s="536"/>
      <c r="F18" s="536"/>
      <c r="G18" s="536"/>
      <c r="H18" s="536"/>
      <c r="I18" s="536"/>
      <c r="J18" s="536"/>
      <c r="K18" s="536"/>
      <c r="L18" s="536"/>
      <c r="M18" s="536"/>
      <c r="N18" s="536"/>
    </row>
    <row r="19" spans="1:14" ht="19.5" customHeight="1" thickBot="1">
      <c r="A19" s="872" t="s">
        <v>541</v>
      </c>
      <c r="B19" s="873"/>
      <c r="C19" s="873"/>
      <c r="D19" s="873"/>
      <c r="E19" s="873"/>
      <c r="F19" s="873"/>
      <c r="G19" s="873"/>
      <c r="H19" s="873"/>
      <c r="I19" s="873"/>
      <c r="J19" s="873"/>
      <c r="K19" s="873"/>
      <c r="L19" s="873"/>
      <c r="M19" s="873"/>
      <c r="N19" s="874"/>
    </row>
    <row r="20" spans="1:14" ht="19.5" customHeight="1">
      <c r="A20" s="465" t="s">
        <v>326</v>
      </c>
      <c r="B20" s="466">
        <v>45658</v>
      </c>
      <c r="C20" s="467">
        <v>45689</v>
      </c>
      <c r="D20" s="466">
        <v>45717</v>
      </c>
      <c r="E20" s="467">
        <v>45748</v>
      </c>
      <c r="F20" s="466">
        <v>45778</v>
      </c>
      <c r="G20" s="467">
        <v>45809</v>
      </c>
      <c r="H20" s="466">
        <v>45839</v>
      </c>
      <c r="I20" s="467">
        <v>45870</v>
      </c>
      <c r="J20" s="466">
        <v>45901</v>
      </c>
      <c r="K20" s="467">
        <v>45931</v>
      </c>
      <c r="L20" s="466">
        <v>45962</v>
      </c>
      <c r="M20" s="467">
        <v>45992</v>
      </c>
      <c r="N20" s="468" t="s">
        <v>272</v>
      </c>
    </row>
    <row r="21" spans="1:14" ht="19.5" customHeight="1">
      <c r="A21" s="533" t="s">
        <v>342</v>
      </c>
      <c r="B21" s="307">
        <v>48693584.437999986</v>
      </c>
      <c r="C21" s="630">
        <v>36949850.695999995</v>
      </c>
      <c r="D21" s="464">
        <v>47646337.068999991</v>
      </c>
      <c r="E21" s="241"/>
      <c r="F21" s="241"/>
      <c r="G21" s="241"/>
      <c r="H21" s="241"/>
      <c r="I21" s="241"/>
      <c r="J21" s="241"/>
      <c r="K21" s="241"/>
      <c r="L21" s="241"/>
      <c r="M21" s="538"/>
      <c r="N21" s="320">
        <f>SUM(B21:M21)</f>
        <v>133289772.20299996</v>
      </c>
    </row>
    <row r="22" spans="1:14" ht="19.5" customHeight="1">
      <c r="A22" s="533" t="s">
        <v>343</v>
      </c>
      <c r="B22" s="313">
        <v>0</v>
      </c>
      <c r="C22" s="313">
        <v>0</v>
      </c>
      <c r="D22" s="464">
        <v>0</v>
      </c>
      <c r="E22" s="241"/>
      <c r="F22" s="241"/>
      <c r="G22" s="241"/>
      <c r="H22" s="539"/>
      <c r="I22" s="241"/>
      <c r="J22" s="241"/>
      <c r="K22" s="241"/>
      <c r="L22" s="241"/>
      <c r="M22" s="462"/>
      <c r="N22" s="320">
        <f>SUM(B22:M22)</f>
        <v>0</v>
      </c>
    </row>
    <row r="23" spans="1:14" ht="19.5" customHeight="1">
      <c r="A23" s="533" t="s">
        <v>344</v>
      </c>
      <c r="B23" s="307">
        <v>21863574.266000003</v>
      </c>
      <c r="C23" s="464">
        <v>18106393.481999997</v>
      </c>
      <c r="D23" s="464">
        <v>17562339.967999998</v>
      </c>
      <c r="E23" s="241"/>
      <c r="F23" s="241"/>
      <c r="G23" s="241"/>
      <c r="H23" s="241"/>
      <c r="I23" s="241"/>
      <c r="J23" s="241"/>
      <c r="K23" s="241"/>
      <c r="L23" s="241"/>
      <c r="M23" s="462"/>
      <c r="N23" s="320">
        <f>SUM(B23:M23)</f>
        <v>57532307.715999991</v>
      </c>
    </row>
    <row r="24" spans="1:14" ht="19.5" customHeight="1">
      <c r="A24" s="533" t="s">
        <v>345</v>
      </c>
      <c r="B24" s="307">
        <v>19347446.004000001</v>
      </c>
      <c r="C24" s="464">
        <v>44177081.741999999</v>
      </c>
      <c r="D24" s="464">
        <v>55441151.704999998</v>
      </c>
      <c r="E24" s="241"/>
      <c r="F24" s="241"/>
      <c r="G24" s="241"/>
      <c r="H24" s="241"/>
      <c r="I24" s="241"/>
      <c r="J24" s="241"/>
      <c r="K24" s="241"/>
      <c r="L24" s="241"/>
      <c r="M24" s="462"/>
      <c r="N24" s="320">
        <f>SUM(B24:M24)</f>
        <v>118965679.45100001</v>
      </c>
    </row>
    <row r="25" spans="1:14" ht="19.5" customHeight="1" thickBot="1">
      <c r="A25" s="540" t="s">
        <v>346</v>
      </c>
      <c r="B25" s="313">
        <v>0</v>
      </c>
      <c r="C25" s="314">
        <v>0</v>
      </c>
      <c r="D25" s="314">
        <v>0</v>
      </c>
      <c r="E25" s="242"/>
      <c r="F25" s="242"/>
      <c r="G25" s="242"/>
      <c r="H25" s="242"/>
      <c r="I25" s="242"/>
      <c r="J25" s="242"/>
      <c r="K25" s="242"/>
      <c r="L25" s="242"/>
      <c r="M25" s="463"/>
      <c r="N25" s="321">
        <f>SUM(B25:M25)</f>
        <v>0</v>
      </c>
    </row>
    <row r="26" spans="1:14" ht="19.5" customHeight="1" thickBot="1">
      <c r="A26" s="535" t="s">
        <v>272</v>
      </c>
      <c r="B26" s="315">
        <f t="shared" ref="B26:N26" si="3">SUM(B21:B25)</f>
        <v>89904604.708000004</v>
      </c>
      <c r="C26" s="316">
        <f t="shared" si="3"/>
        <v>99233325.919999987</v>
      </c>
      <c r="D26" s="316">
        <f t="shared" si="3"/>
        <v>120649828.74199998</v>
      </c>
      <c r="E26" s="316">
        <f t="shared" si="3"/>
        <v>0</v>
      </c>
      <c r="F26" s="316">
        <f t="shared" si="3"/>
        <v>0</v>
      </c>
      <c r="G26" s="316">
        <f t="shared" si="3"/>
        <v>0</v>
      </c>
      <c r="H26" s="316">
        <f t="shared" si="3"/>
        <v>0</v>
      </c>
      <c r="I26" s="316">
        <f t="shared" si="3"/>
        <v>0</v>
      </c>
      <c r="J26" s="316">
        <f t="shared" si="3"/>
        <v>0</v>
      </c>
      <c r="K26" s="316">
        <f t="shared" si="3"/>
        <v>0</v>
      </c>
      <c r="L26" s="316">
        <f t="shared" si="3"/>
        <v>0</v>
      </c>
      <c r="M26" s="315">
        <f>SUM(M21:M25)</f>
        <v>0</v>
      </c>
      <c r="N26" s="318">
        <f t="shared" si="3"/>
        <v>309787759.37</v>
      </c>
    </row>
  </sheetData>
  <mergeCells count="3">
    <mergeCell ref="A1:N1"/>
    <mergeCell ref="A10:N10"/>
    <mergeCell ref="A19:N19"/>
  </mergeCells>
  <printOptions horizontalCentered="1"/>
  <pageMargins left="0.25" right="0.25" top="0.75" bottom="0.75" header="0.3" footer="0.3"/>
  <pageSetup scale="78" orientation="landscape" r:id="rId1"/>
  <headerFooter>
    <oddFooter>&amp;C&amp;"-,Regular"&amp;11MEEI Bulletins Vol 62 No. 3</oddFooter>
  </headerFooter>
  <ignoredErrors>
    <ignoredError sqref="B26 M17:N17 C26:E26 F17:J17 F26:J26 C17:E17 K17:L17 K26:M26 B17 M8:N8 B8:L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pageSetUpPr fitToPage="1"/>
  </sheetPr>
  <dimension ref="A1:AD28"/>
  <sheetViews>
    <sheetView view="pageLayout" zoomScale="120" zoomScaleNormal="100" zoomScalePageLayoutView="120" workbookViewId="0">
      <selection activeCell="E11" sqref="E11"/>
    </sheetView>
  </sheetViews>
  <sheetFormatPr defaultColWidth="9.140625" defaultRowHeight="20.100000000000001" customHeight="1"/>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75" t="s">
        <v>580</v>
      </c>
      <c r="B1" s="876"/>
      <c r="C1" s="876"/>
      <c r="D1" s="876"/>
      <c r="E1" s="876"/>
      <c r="F1" s="876"/>
      <c r="G1" s="876"/>
      <c r="H1" s="876"/>
      <c r="I1" s="876"/>
      <c r="J1" s="876"/>
      <c r="K1" s="876"/>
      <c r="L1" s="876"/>
      <c r="M1" s="876"/>
      <c r="N1" s="877"/>
      <c r="Q1"/>
      <c r="R1"/>
      <c r="S1" s="49"/>
      <c r="T1"/>
      <c r="U1"/>
      <c r="V1"/>
      <c r="W1"/>
      <c r="X1"/>
      <c r="Y1"/>
      <c r="Z1"/>
      <c r="AA1"/>
      <c r="AB1"/>
      <c r="AC1"/>
      <c r="AD1"/>
    </row>
    <row r="2" spans="1:30" ht="19.5" customHeight="1" thickBot="1">
      <c r="A2" s="878" t="s">
        <v>347</v>
      </c>
      <c r="B2" s="879"/>
      <c r="C2" s="879"/>
      <c r="D2" s="879"/>
      <c r="E2" s="879"/>
      <c r="F2" s="879"/>
      <c r="G2" s="879"/>
      <c r="H2" s="879"/>
      <c r="I2" s="879"/>
      <c r="J2" s="879"/>
      <c r="K2" s="879"/>
      <c r="L2" s="879"/>
      <c r="M2" s="879"/>
      <c r="N2" s="880"/>
      <c r="Q2"/>
      <c r="R2"/>
      <c r="S2" s="49"/>
      <c r="T2"/>
      <c r="U2"/>
      <c r="V2"/>
      <c r="W2"/>
      <c r="X2"/>
      <c r="Y2"/>
      <c r="Z2"/>
      <c r="AA2"/>
      <c r="AB2"/>
      <c r="AC2"/>
      <c r="AD2"/>
    </row>
    <row r="3" spans="1:30" ht="19.5" customHeight="1">
      <c r="A3" s="393" t="s">
        <v>326</v>
      </c>
      <c r="B3" s="300">
        <v>45658</v>
      </c>
      <c r="C3" s="300">
        <v>45689</v>
      </c>
      <c r="D3" s="300">
        <v>45717</v>
      </c>
      <c r="E3" s="300">
        <v>45748</v>
      </c>
      <c r="F3" s="300">
        <v>45778</v>
      </c>
      <c r="G3" s="300">
        <v>45809</v>
      </c>
      <c r="H3" s="300">
        <v>45839</v>
      </c>
      <c r="I3" s="300">
        <v>45870</v>
      </c>
      <c r="J3" s="300">
        <v>45901</v>
      </c>
      <c r="K3" s="300">
        <v>45931</v>
      </c>
      <c r="L3" s="300">
        <v>45962</v>
      </c>
      <c r="M3" s="300">
        <v>45992</v>
      </c>
      <c r="N3" s="403" t="s">
        <v>272</v>
      </c>
      <c r="P3" s="43"/>
      <c r="Q3" s="9"/>
      <c r="R3" s="50"/>
      <c r="S3" s="50"/>
      <c r="T3" s="50"/>
      <c r="U3" s="50"/>
      <c r="V3" s="50"/>
      <c r="W3" s="50"/>
      <c r="X3" s="50"/>
      <c r="Y3" s="50"/>
      <c r="Z3" s="50"/>
      <c r="AA3" s="50"/>
      <c r="AB3" s="50"/>
      <c r="AC3" s="53"/>
      <c r="AD3" s="54"/>
    </row>
    <row r="4" spans="1:30" ht="19.5" customHeight="1">
      <c r="A4" s="368" t="s">
        <v>348</v>
      </c>
      <c r="B4" s="723">
        <v>186362</v>
      </c>
      <c r="C4" s="725">
        <v>147566</v>
      </c>
      <c r="D4" s="725">
        <v>162049</v>
      </c>
      <c r="E4" s="725"/>
      <c r="F4" s="725"/>
      <c r="G4" s="725"/>
      <c r="H4" s="725"/>
      <c r="I4" s="725"/>
      <c r="J4" s="725"/>
      <c r="K4" s="725"/>
      <c r="L4" s="725"/>
      <c r="M4" s="725"/>
      <c r="N4" s="399">
        <f>SUM(B4:M4)</f>
        <v>495977</v>
      </c>
      <c r="P4" s="44"/>
      <c r="Q4" s="140"/>
      <c r="R4" s="139"/>
      <c r="S4" s="50"/>
      <c r="T4" s="50"/>
      <c r="U4" s="50"/>
      <c r="V4" s="50"/>
      <c r="W4" s="50"/>
      <c r="X4" s="50"/>
      <c r="Y4" s="50"/>
      <c r="Z4" s="50"/>
      <c r="AA4" s="50"/>
      <c r="AB4" s="53"/>
      <c r="AC4" s="53"/>
      <c r="AD4" s="54"/>
    </row>
    <row r="5" spans="1:30" ht="19.5" customHeight="1">
      <c r="A5" s="368" t="s">
        <v>349</v>
      </c>
      <c r="B5" s="723">
        <v>153609</v>
      </c>
      <c r="C5" s="725">
        <v>122505</v>
      </c>
      <c r="D5" s="725">
        <v>134486</v>
      </c>
      <c r="E5" s="725"/>
      <c r="F5" s="725"/>
      <c r="G5" s="725"/>
      <c r="H5" s="725"/>
      <c r="I5" s="725"/>
      <c r="J5" s="725"/>
      <c r="K5" s="725"/>
      <c r="L5" s="725"/>
      <c r="M5" s="725"/>
      <c r="N5" s="399">
        <f>SUM(B5:M5)</f>
        <v>410600</v>
      </c>
      <c r="P5" s="44"/>
      <c r="Q5" s="140"/>
      <c r="R5" s="139"/>
      <c r="S5" s="50"/>
      <c r="T5" s="50"/>
      <c r="U5" s="50"/>
      <c r="V5" s="50"/>
      <c r="W5" s="50"/>
      <c r="X5" s="50"/>
      <c r="Y5" s="50"/>
      <c r="Z5" s="50"/>
      <c r="AA5" s="50"/>
      <c r="AB5" s="53"/>
      <c r="AC5" s="53"/>
      <c r="AD5" s="54"/>
    </row>
    <row r="6" spans="1:30" ht="19.5" customHeight="1" thickBot="1">
      <c r="A6" s="372" t="s">
        <v>350</v>
      </c>
      <c r="B6" s="723">
        <v>230304</v>
      </c>
      <c r="C6" s="726">
        <v>190089</v>
      </c>
      <c r="D6" s="726">
        <v>198715</v>
      </c>
      <c r="E6" s="726"/>
      <c r="F6" s="726"/>
      <c r="G6" s="726"/>
      <c r="H6" s="726"/>
      <c r="I6" s="726"/>
      <c r="J6" s="726"/>
      <c r="K6" s="726"/>
      <c r="L6" s="726"/>
      <c r="M6" s="726"/>
      <c r="N6" s="722">
        <f>SUM(B6:M6)</f>
        <v>619108</v>
      </c>
      <c r="P6" s="44"/>
      <c r="Q6" s="140"/>
      <c r="R6" s="139"/>
      <c r="S6" s="50"/>
      <c r="T6" s="50"/>
      <c r="U6" s="50"/>
      <c r="V6" s="50"/>
      <c r="W6" s="50"/>
      <c r="X6" s="50"/>
      <c r="Y6" s="50"/>
      <c r="Z6" s="50"/>
      <c r="AA6" s="50"/>
      <c r="AB6" s="53"/>
      <c r="AC6" s="53"/>
      <c r="AD6" s="54"/>
    </row>
    <row r="7" spans="1:30" ht="19.5" customHeight="1" thickBot="1">
      <c r="A7" s="374" t="s">
        <v>272</v>
      </c>
      <c r="B7" s="407">
        <f t="shared" ref="B7:N7" si="0">SUM(B4:B6)</f>
        <v>570275</v>
      </c>
      <c r="C7" s="397">
        <f t="shared" si="0"/>
        <v>460160</v>
      </c>
      <c r="D7" s="397">
        <f t="shared" si="0"/>
        <v>495250</v>
      </c>
      <c r="E7" s="397">
        <f t="shared" si="0"/>
        <v>0</v>
      </c>
      <c r="F7" s="397">
        <f>SUM(F4:F6)</f>
        <v>0</v>
      </c>
      <c r="G7" s="397">
        <f t="shared" si="0"/>
        <v>0</v>
      </c>
      <c r="H7" s="397">
        <f>SUM(H4:H6)</f>
        <v>0</v>
      </c>
      <c r="I7" s="397">
        <f t="shared" si="0"/>
        <v>0</v>
      </c>
      <c r="J7" s="397">
        <f>SUM(J4:J6)</f>
        <v>0</v>
      </c>
      <c r="K7" s="397">
        <f t="shared" si="0"/>
        <v>0</v>
      </c>
      <c r="L7" s="397">
        <f>SUM(L4:L6)</f>
        <v>0</v>
      </c>
      <c r="M7" s="397">
        <f t="shared" si="0"/>
        <v>0</v>
      </c>
      <c r="N7" s="401">
        <f t="shared" si="0"/>
        <v>1525685</v>
      </c>
      <c r="Q7" s="9"/>
      <c r="R7" s="50"/>
      <c r="S7" s="50"/>
      <c r="T7" s="50"/>
      <c r="U7" s="51"/>
      <c r="V7" s="51"/>
      <c r="W7" s="51"/>
      <c r="X7" s="50"/>
      <c r="Y7" s="50"/>
      <c r="Z7" s="50"/>
      <c r="AA7" s="50"/>
      <c r="AB7" s="53"/>
      <c r="AC7" s="53"/>
      <c r="AD7" s="54"/>
    </row>
    <row r="8" spans="1:30" ht="30" customHeight="1" thickBot="1">
      <c r="A8" s="215"/>
      <c r="B8" s="215"/>
      <c r="C8" s="215"/>
      <c r="D8" s="215"/>
      <c r="E8" s="215"/>
      <c r="F8" s="215"/>
      <c r="G8" s="215"/>
      <c r="H8" s="215"/>
      <c r="I8" s="215"/>
      <c r="J8" s="215"/>
      <c r="K8" s="215"/>
      <c r="L8" s="215"/>
      <c r="M8" s="215"/>
      <c r="N8" s="215"/>
      <c r="Q8" s="9"/>
      <c r="R8" s="50"/>
      <c r="S8" s="50"/>
      <c r="T8" s="50"/>
      <c r="U8" s="51"/>
      <c r="V8" s="51"/>
      <c r="W8" s="51"/>
      <c r="X8" s="50"/>
      <c r="Y8" s="50"/>
      <c r="Z8" s="50"/>
      <c r="AA8" s="50"/>
      <c r="AB8" s="53"/>
      <c r="AC8" s="53"/>
      <c r="AD8" s="54"/>
    </row>
    <row r="9" spans="1:30" ht="19.5" customHeight="1" thickBot="1">
      <c r="A9" s="878" t="s">
        <v>351</v>
      </c>
      <c r="B9" s="879"/>
      <c r="C9" s="879"/>
      <c r="D9" s="879"/>
      <c r="E9" s="879"/>
      <c r="F9" s="879"/>
      <c r="G9" s="879"/>
      <c r="H9" s="879"/>
      <c r="I9" s="879"/>
      <c r="J9" s="879"/>
      <c r="K9" s="879"/>
      <c r="L9" s="879"/>
      <c r="M9" s="879"/>
      <c r="N9" s="880"/>
      <c r="Q9" s="9"/>
      <c r="R9" s="50"/>
      <c r="S9" s="50"/>
      <c r="T9" s="50"/>
      <c r="U9" s="51"/>
      <c r="V9" s="51"/>
      <c r="W9" s="51"/>
      <c r="X9" s="50"/>
      <c r="Y9" s="50"/>
      <c r="Z9" s="50"/>
      <c r="AA9" s="50"/>
      <c r="AB9" s="53"/>
      <c r="AC9" s="53"/>
      <c r="AD9" s="54"/>
    </row>
    <row r="10" spans="1:30" ht="19.5" customHeight="1">
      <c r="A10" s="393" t="s">
        <v>326</v>
      </c>
      <c r="B10" s="300">
        <v>45658</v>
      </c>
      <c r="C10" s="300">
        <v>45689</v>
      </c>
      <c r="D10" s="300">
        <v>45717</v>
      </c>
      <c r="E10" s="300">
        <v>45748</v>
      </c>
      <c r="F10" s="300">
        <v>45778</v>
      </c>
      <c r="G10" s="300">
        <v>45809</v>
      </c>
      <c r="H10" s="300">
        <v>45839</v>
      </c>
      <c r="I10" s="300">
        <v>45870</v>
      </c>
      <c r="J10" s="300">
        <v>45901</v>
      </c>
      <c r="K10" s="300">
        <v>45931</v>
      </c>
      <c r="L10" s="300">
        <v>45962</v>
      </c>
      <c r="M10" s="300">
        <v>45992</v>
      </c>
      <c r="N10" s="403" t="s">
        <v>272</v>
      </c>
      <c r="Q10" s="9"/>
      <c r="R10" s="50"/>
      <c r="S10" s="50"/>
      <c r="T10" s="50"/>
      <c r="U10" s="51"/>
      <c r="V10" s="51"/>
      <c r="W10" s="51"/>
      <c r="X10" s="50"/>
      <c r="Y10" s="50"/>
      <c r="Z10" s="50"/>
      <c r="AA10" s="50"/>
      <c r="AB10" s="53"/>
      <c r="AC10" s="53"/>
      <c r="AD10" s="54"/>
    </row>
    <row r="11" spans="1:30" ht="19.5" customHeight="1">
      <c r="A11" s="368" t="s">
        <v>348</v>
      </c>
      <c r="B11" s="724">
        <v>84628</v>
      </c>
      <c r="C11" s="725">
        <v>79033</v>
      </c>
      <c r="D11" s="725">
        <v>95530</v>
      </c>
      <c r="E11" s="725"/>
      <c r="F11" s="725"/>
      <c r="G11" s="725"/>
      <c r="H11" s="725"/>
      <c r="I11" s="725"/>
      <c r="J11" s="725"/>
      <c r="K11" s="725"/>
      <c r="L11" s="725"/>
      <c r="M11" s="725"/>
      <c r="N11" s="364">
        <f>SUM(B11:M11)</f>
        <v>259191</v>
      </c>
      <c r="O11" s="45"/>
      <c r="P11" s="46"/>
      <c r="Q11" s="9"/>
      <c r="R11" s="50"/>
      <c r="S11" s="50"/>
      <c r="T11" s="50"/>
      <c r="U11" s="50"/>
      <c r="V11" s="50"/>
      <c r="W11" s="50"/>
      <c r="X11" s="50"/>
      <c r="Y11" s="50"/>
      <c r="Z11" s="50"/>
      <c r="AA11" s="50"/>
      <c r="AB11" s="50"/>
      <c r="AC11" s="50"/>
      <c r="AD11" s="50"/>
    </row>
    <row r="12" spans="1:30" ht="19.5" customHeight="1">
      <c r="A12" s="368" t="s">
        <v>349</v>
      </c>
      <c r="B12" s="724">
        <v>167997</v>
      </c>
      <c r="C12" s="725">
        <v>120379</v>
      </c>
      <c r="D12" s="725">
        <v>97844</v>
      </c>
      <c r="E12" s="725"/>
      <c r="F12" s="725"/>
      <c r="G12" s="725"/>
      <c r="H12" s="725"/>
      <c r="I12" s="725"/>
      <c r="J12" s="725"/>
      <c r="K12" s="725"/>
      <c r="L12" s="725"/>
      <c r="M12" s="725"/>
      <c r="N12" s="364">
        <f>SUM(B12:M12)</f>
        <v>386220</v>
      </c>
      <c r="O12" s="46"/>
      <c r="P12" s="46"/>
      <c r="Q12" s="9"/>
      <c r="R12" s="8"/>
      <c r="S12" s="8"/>
      <c r="T12" s="8"/>
      <c r="U12" s="8"/>
      <c r="V12" s="8"/>
      <c r="W12" s="8"/>
      <c r="X12" s="8"/>
      <c r="Y12" s="8"/>
      <c r="Z12" s="8"/>
      <c r="AA12" s="8"/>
      <c r="AB12" s="8"/>
      <c r="AC12" s="8"/>
      <c r="AD12"/>
    </row>
    <row r="13" spans="1:30" ht="19.5" customHeight="1" thickBot="1">
      <c r="A13" s="372" t="s">
        <v>350</v>
      </c>
      <c r="B13" s="724">
        <v>326405</v>
      </c>
      <c r="C13" s="726">
        <v>325853</v>
      </c>
      <c r="D13" s="726">
        <v>0</v>
      </c>
      <c r="E13" s="726"/>
      <c r="F13" s="726"/>
      <c r="G13" s="726"/>
      <c r="H13" s="726"/>
      <c r="I13" s="726"/>
      <c r="J13" s="726"/>
      <c r="K13" s="726"/>
      <c r="L13" s="726"/>
      <c r="M13" s="726"/>
      <c r="N13" s="365">
        <f>SUM(B13:M13)</f>
        <v>652258</v>
      </c>
      <c r="O13" s="48"/>
      <c r="P13" s="46"/>
      <c r="Q13" s="9"/>
      <c r="R13" s="50"/>
      <c r="S13" s="50"/>
      <c r="T13" s="50"/>
      <c r="U13" s="50"/>
      <c r="V13" s="50"/>
      <c r="W13" s="50"/>
      <c r="X13" s="50"/>
      <c r="Y13" s="50"/>
      <c r="Z13" s="50"/>
      <c r="AA13" s="50"/>
      <c r="AB13" s="50"/>
      <c r="AC13" s="53"/>
      <c r="AD13"/>
    </row>
    <row r="14" spans="1:30" ht="19.5" customHeight="1" thickBot="1">
      <c r="A14" s="374" t="s">
        <v>272</v>
      </c>
      <c r="B14" s="408">
        <f>SUM(B11:B13)</f>
        <v>579030</v>
      </c>
      <c r="C14" s="396">
        <f>SUM(C11:C13)</f>
        <v>525265</v>
      </c>
      <c r="D14" s="396">
        <f>SUM(D11:D13)</f>
        <v>193374</v>
      </c>
      <c r="E14" s="396">
        <f t="shared" ref="E14:K14" si="1">SUM(E11:E13)</f>
        <v>0</v>
      </c>
      <c r="F14" s="396">
        <f>SUM(F11:F13)</f>
        <v>0</v>
      </c>
      <c r="G14" s="396">
        <f t="shared" si="1"/>
        <v>0</v>
      </c>
      <c r="H14" s="396">
        <f t="shared" si="1"/>
        <v>0</v>
      </c>
      <c r="I14" s="396">
        <f t="shared" si="1"/>
        <v>0</v>
      </c>
      <c r="J14" s="396">
        <f>SUM(J11:J13)</f>
        <v>0</v>
      </c>
      <c r="K14" s="396">
        <f t="shared" si="1"/>
        <v>0</v>
      </c>
      <c r="L14" s="396">
        <f>SUM(L11:L13)</f>
        <v>0</v>
      </c>
      <c r="M14" s="398">
        <f>SUM(M11:M13)</f>
        <v>0</v>
      </c>
      <c r="N14" s="402">
        <f>SUM(N11:N13)</f>
        <v>1297669</v>
      </c>
      <c r="O14" s="48"/>
      <c r="P14" s="46"/>
      <c r="Q14" s="9"/>
      <c r="R14" s="50"/>
      <c r="S14" s="50"/>
      <c r="T14" s="50"/>
      <c r="U14" s="50"/>
      <c r="V14" s="50"/>
      <c r="W14" s="50"/>
      <c r="X14" s="50"/>
      <c r="Y14" s="50"/>
      <c r="Z14" s="50"/>
      <c r="AA14" s="50"/>
      <c r="AB14" s="50"/>
      <c r="AC14" s="53"/>
      <c r="AD14"/>
    </row>
    <row r="15" spans="1:30" ht="20.100000000000001" customHeight="1">
      <c r="A15" s="68"/>
      <c r="B15"/>
      <c r="C15"/>
      <c r="D15"/>
      <c r="E15"/>
      <c r="F15"/>
      <c r="G15"/>
      <c r="H15"/>
      <c r="O15" s="48"/>
      <c r="P15" s="46"/>
      <c r="Q15" s="9"/>
      <c r="R15" s="50"/>
      <c r="S15" s="50"/>
      <c r="T15" s="50"/>
      <c r="U15" s="50"/>
      <c r="V15" s="50"/>
      <c r="W15" s="50"/>
      <c r="X15" s="50"/>
      <c r="Y15" s="50"/>
      <c r="Z15" s="50"/>
      <c r="AA15" s="50"/>
      <c r="AB15" s="50"/>
      <c r="AC15" s="53"/>
      <c r="AD15"/>
    </row>
    <row r="16" spans="1:30" ht="20.100000000000001" customHeight="1">
      <c r="A16" s="42" t="s">
        <v>352</v>
      </c>
      <c r="B16"/>
      <c r="C16"/>
      <c r="D16"/>
      <c r="E16"/>
      <c r="F16"/>
      <c r="G16"/>
      <c r="H16"/>
      <c r="L16" s="38"/>
      <c r="O16" s="46"/>
      <c r="Q16" s="9"/>
      <c r="R16" s="50"/>
      <c r="S16" s="50"/>
      <c r="T16" s="50"/>
      <c r="U16" s="50"/>
      <c r="V16" s="50"/>
      <c r="W16" s="50"/>
      <c r="X16" s="50"/>
      <c r="Y16" s="50"/>
      <c r="Z16" s="50"/>
      <c r="AA16" s="50"/>
      <c r="AB16" s="50"/>
      <c r="AC16" s="50"/>
      <c r="AD16"/>
    </row>
    <row r="17" spans="2:30" ht="20.100000000000001" customHeight="1">
      <c r="B17"/>
      <c r="C17"/>
      <c r="D17"/>
      <c r="E17"/>
      <c r="F17"/>
      <c r="G17"/>
      <c r="H17"/>
      <c r="Q17" s="9"/>
      <c r="R17" s="50"/>
      <c r="S17" s="50"/>
      <c r="T17" s="50"/>
      <c r="U17" s="50"/>
      <c r="V17" s="50"/>
      <c r="W17" s="50"/>
      <c r="X17" s="50"/>
      <c r="Y17" s="50"/>
      <c r="Z17" s="50"/>
      <c r="AA17" s="50"/>
      <c r="AB17" s="53"/>
      <c r="AC17" s="53"/>
      <c r="AD17"/>
    </row>
    <row r="18" spans="2:30" ht="20.100000000000001" customHeight="1">
      <c r="C18"/>
      <c r="D18"/>
      <c r="E18"/>
      <c r="F18"/>
      <c r="G18"/>
      <c r="H18"/>
      <c r="Q18" s="9"/>
      <c r="R18" s="50"/>
      <c r="S18" s="50"/>
      <c r="T18" s="50"/>
      <c r="U18" s="51"/>
      <c r="V18" s="51"/>
      <c r="W18" s="51"/>
      <c r="X18" s="50"/>
      <c r="Y18" s="50"/>
      <c r="Z18" s="50"/>
      <c r="AA18" s="50"/>
      <c r="AB18" s="53"/>
      <c r="AC18" s="53"/>
      <c r="AD18"/>
    </row>
    <row r="19" spans="2:30" ht="20.100000000000001" customHeight="1">
      <c r="C19"/>
      <c r="D19"/>
      <c r="E19"/>
      <c r="F19"/>
      <c r="H19"/>
      <c r="L19" s="38"/>
      <c r="Q19" s="9"/>
      <c r="R19" s="50"/>
      <c r="S19" s="50"/>
      <c r="T19" s="50"/>
      <c r="U19" s="50"/>
      <c r="V19" s="50"/>
      <c r="W19" s="52"/>
      <c r="X19" s="50"/>
      <c r="Y19" s="50"/>
      <c r="Z19" s="50"/>
      <c r="AA19" s="50"/>
      <c r="AB19" s="53"/>
      <c r="AC19" s="53"/>
      <c r="AD19"/>
    </row>
    <row r="20" spans="2:30" ht="20.100000000000001" customHeight="1">
      <c r="B20"/>
      <c r="C20"/>
      <c r="D20"/>
      <c r="E20"/>
      <c r="F20"/>
      <c r="H20"/>
      <c r="Q20" s="9"/>
      <c r="R20" s="50"/>
      <c r="S20" s="50"/>
      <c r="T20" s="50"/>
      <c r="U20" s="50"/>
      <c r="V20" s="50"/>
      <c r="W20" s="50"/>
      <c r="X20" s="50"/>
      <c r="Y20" s="50"/>
      <c r="Z20" s="50"/>
      <c r="AA20" s="50"/>
      <c r="AB20" s="50"/>
      <c r="AC20" s="50"/>
      <c r="AD20"/>
    </row>
    <row r="21" spans="2:30" ht="20.100000000000001" customHeight="1">
      <c r="C21"/>
      <c r="D21"/>
      <c r="E21"/>
      <c r="F21"/>
      <c r="H21"/>
      <c r="L21" s="38"/>
      <c r="M21" s="42"/>
      <c r="Q21"/>
      <c r="R21"/>
      <c r="S21"/>
      <c r="T21"/>
      <c r="U21"/>
      <c r="V21"/>
      <c r="W21"/>
      <c r="X21"/>
      <c r="Y21"/>
      <c r="Z21"/>
      <c r="AA21"/>
      <c r="AB21"/>
      <c r="AC21"/>
      <c r="AD21"/>
    </row>
    <row r="22" spans="2:30" ht="20.100000000000001" customHeight="1">
      <c r="B22"/>
      <c r="C22"/>
      <c r="D22"/>
      <c r="E22"/>
      <c r="F22"/>
      <c r="H22"/>
      <c r="L22" s="38"/>
    </row>
    <row r="23" spans="2:30" ht="20.100000000000001" customHeight="1">
      <c r="B23"/>
      <c r="C23"/>
      <c r="D23"/>
      <c r="E23"/>
      <c r="F23"/>
      <c r="G23"/>
      <c r="H23"/>
      <c r="L23" s="38"/>
    </row>
    <row r="24" spans="2:30" ht="20.100000000000001" customHeight="1">
      <c r="B24"/>
      <c r="C24"/>
      <c r="D24"/>
      <c r="E24"/>
      <c r="F24"/>
      <c r="G24"/>
      <c r="H24"/>
      <c r="L24" s="38"/>
    </row>
    <row r="25" spans="2:30" ht="20.100000000000001" customHeight="1">
      <c r="B25"/>
      <c r="C25"/>
      <c r="D25"/>
      <c r="E25"/>
      <c r="F25"/>
      <c r="G25"/>
      <c r="H25"/>
      <c r="L25" s="38"/>
    </row>
    <row r="26" spans="2:30" ht="20.100000000000001" customHeight="1">
      <c r="B26"/>
      <c r="C26"/>
      <c r="D26"/>
      <c r="E26"/>
      <c r="F26"/>
      <c r="G26"/>
      <c r="H26"/>
      <c r="L26" s="38"/>
    </row>
    <row r="27" spans="2:30" ht="20.100000000000001" customHeight="1">
      <c r="B27"/>
      <c r="C27"/>
      <c r="D27"/>
      <c r="E27"/>
      <c r="F27"/>
      <c r="G27"/>
      <c r="H27"/>
      <c r="L27" s="38"/>
    </row>
    <row r="28" spans="2:30" ht="20.100000000000001" customHeight="1">
      <c r="B28"/>
      <c r="C28"/>
      <c r="D28"/>
      <c r="E28"/>
      <c r="F28"/>
      <c r="G28"/>
      <c r="H28"/>
      <c r="L28" s="38"/>
    </row>
  </sheetData>
  <mergeCells count="3">
    <mergeCell ref="A1:N1"/>
    <mergeCell ref="A2:N2"/>
    <mergeCell ref="A9:N9"/>
  </mergeCells>
  <printOptions horizontalCentered="1"/>
  <pageMargins left="0.25" right="0.25" top="0.75" bottom="0.75" header="0.3" footer="0.3"/>
  <pageSetup scale="88" orientation="landscape" r:id="rId1"/>
  <headerFooter>
    <oddFooter>&amp;C&amp;"-,Regular"&amp;11MEEI Bulletins Vol 62 No. 3</oddFooter>
  </headerFooter>
  <ignoredErrors>
    <ignoredError sqref="E14 B7:C7 K14:L14 K7:M7 I7 G7 H7 J7 G14:J14 E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pageSetUpPr fitToPage="1"/>
  </sheetPr>
  <dimension ref="A1:AD38"/>
  <sheetViews>
    <sheetView view="pageLayout" topLeftCell="A5" zoomScaleNormal="100" workbookViewId="0">
      <selection activeCell="E22" sqref="E22"/>
    </sheetView>
  </sheetViews>
  <sheetFormatPr defaultColWidth="9.140625" defaultRowHeight="20.100000000000001" customHeight="1"/>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42578125" style="38" customWidth="1"/>
    <col min="22" max="16384" width="9.140625" style="38"/>
  </cols>
  <sheetData>
    <row r="1" spans="1:30" ht="19.5" customHeight="1" thickBot="1">
      <c r="A1" s="881" t="s">
        <v>581</v>
      </c>
      <c r="B1" s="882"/>
      <c r="C1" s="882"/>
      <c r="D1" s="882"/>
      <c r="E1" s="882"/>
      <c r="F1" s="882"/>
      <c r="G1" s="882"/>
      <c r="H1" s="882"/>
      <c r="I1" s="882"/>
      <c r="J1" s="882"/>
      <c r="K1" s="882"/>
      <c r="L1" s="882"/>
      <c r="M1" s="882"/>
      <c r="N1" s="883"/>
      <c r="Q1"/>
      <c r="R1"/>
      <c r="S1" s="49"/>
      <c r="T1"/>
      <c r="U1"/>
      <c r="V1"/>
      <c r="W1"/>
      <c r="X1"/>
      <c r="Y1"/>
      <c r="Z1"/>
      <c r="AA1"/>
      <c r="AB1"/>
      <c r="AC1"/>
      <c r="AD1"/>
    </row>
    <row r="2" spans="1:30" ht="19.5" customHeight="1" thickBot="1">
      <c r="A2" s="878" t="s">
        <v>353</v>
      </c>
      <c r="B2" s="879"/>
      <c r="C2" s="879"/>
      <c r="D2" s="879"/>
      <c r="E2" s="879"/>
      <c r="F2" s="879"/>
      <c r="G2" s="879"/>
      <c r="H2" s="879"/>
      <c r="I2" s="879"/>
      <c r="J2" s="879"/>
      <c r="K2" s="879"/>
      <c r="L2" s="879"/>
      <c r="M2" s="879"/>
      <c r="N2" s="880"/>
      <c r="Q2"/>
      <c r="R2"/>
      <c r="S2" s="49"/>
      <c r="T2"/>
      <c r="U2"/>
      <c r="V2"/>
      <c r="W2"/>
      <c r="X2"/>
      <c r="Y2"/>
      <c r="Z2"/>
      <c r="AA2"/>
      <c r="AB2"/>
      <c r="AC2"/>
      <c r="AD2"/>
    </row>
    <row r="3" spans="1:30" ht="19.5" customHeight="1">
      <c r="A3" s="393" t="s">
        <v>354</v>
      </c>
      <c r="B3" s="300">
        <v>45658</v>
      </c>
      <c r="C3" s="300">
        <v>45689</v>
      </c>
      <c r="D3" s="300">
        <v>45717</v>
      </c>
      <c r="E3" s="300">
        <v>45748</v>
      </c>
      <c r="F3" s="300">
        <v>45778</v>
      </c>
      <c r="G3" s="300">
        <v>45809</v>
      </c>
      <c r="H3" s="300">
        <v>45839</v>
      </c>
      <c r="I3" s="300">
        <v>45870</v>
      </c>
      <c r="J3" s="300">
        <v>45901</v>
      </c>
      <c r="K3" s="300">
        <v>45931</v>
      </c>
      <c r="L3" s="300">
        <v>45962</v>
      </c>
      <c r="M3" s="300">
        <v>45992</v>
      </c>
      <c r="N3" s="403" t="s">
        <v>272</v>
      </c>
      <c r="P3" s="43"/>
      <c r="Q3" s="9"/>
      <c r="R3" s="50"/>
      <c r="S3" s="50"/>
      <c r="T3" s="50"/>
      <c r="U3" s="50"/>
      <c r="V3" s="50"/>
      <c r="W3" s="50"/>
      <c r="X3" s="50"/>
      <c r="Y3" s="50"/>
      <c r="Z3" s="50"/>
      <c r="AA3" s="50"/>
      <c r="AB3" s="50"/>
      <c r="AC3" s="53"/>
      <c r="AD3" s="54"/>
    </row>
    <row r="4" spans="1:30" ht="19.5" customHeight="1">
      <c r="A4" s="368" t="s">
        <v>355</v>
      </c>
      <c r="B4" s="727">
        <v>40179</v>
      </c>
      <c r="C4" s="394">
        <v>27744</v>
      </c>
      <c r="D4" s="394">
        <v>42968</v>
      </c>
      <c r="E4" s="394"/>
      <c r="F4" s="394"/>
      <c r="G4" s="394"/>
      <c r="H4" s="394"/>
      <c r="I4" s="394"/>
      <c r="J4" s="394"/>
      <c r="K4" s="394"/>
      <c r="L4" s="394"/>
      <c r="M4" s="609"/>
      <c r="N4" s="399">
        <f t="shared" ref="N4:N10" si="0">SUM(B4:M4)</f>
        <v>110891</v>
      </c>
      <c r="P4" s="69"/>
      <c r="Q4" s="70"/>
      <c r="R4" s="70"/>
      <c r="S4" s="70"/>
      <c r="T4" s="70"/>
      <c r="U4" s="70"/>
      <c r="V4" s="50"/>
      <c r="W4" s="50"/>
      <c r="X4" s="50"/>
      <c r="Y4" s="50"/>
      <c r="Z4" s="50"/>
      <c r="AA4" s="50"/>
      <c r="AB4" s="53"/>
      <c r="AC4" s="53"/>
      <c r="AD4" s="54"/>
    </row>
    <row r="5" spans="1:30" ht="19.5" customHeight="1">
      <c r="A5" s="368" t="s">
        <v>356</v>
      </c>
      <c r="B5" s="727">
        <v>42442</v>
      </c>
      <c r="C5" s="394">
        <v>29521</v>
      </c>
      <c r="D5" s="394">
        <v>5945</v>
      </c>
      <c r="E5" s="394"/>
      <c r="F5" s="394"/>
      <c r="G5" s="394"/>
      <c r="H5" s="394"/>
      <c r="I5" s="394"/>
      <c r="J5" s="394"/>
      <c r="K5" s="394"/>
      <c r="L5" s="394"/>
      <c r="M5" s="609"/>
      <c r="N5" s="399">
        <f t="shared" si="0"/>
        <v>77908</v>
      </c>
      <c r="P5" s="69"/>
      <c r="Q5" s="71"/>
      <c r="R5" s="71"/>
      <c r="S5" s="142"/>
      <c r="T5" s="138"/>
      <c r="U5" s="71"/>
      <c r="V5" s="50"/>
      <c r="W5" s="50"/>
      <c r="X5" s="50"/>
      <c r="Y5" s="50"/>
      <c r="Z5" s="50"/>
      <c r="AA5" s="50"/>
      <c r="AB5" s="53"/>
      <c r="AC5" s="53"/>
      <c r="AD5" s="54"/>
    </row>
    <row r="6" spans="1:30" ht="19.5" customHeight="1">
      <c r="A6" s="368" t="s">
        <v>357</v>
      </c>
      <c r="B6" s="727">
        <v>116423.5484745</v>
      </c>
      <c r="C6" s="394">
        <v>110805</v>
      </c>
      <c r="D6" s="394">
        <v>127849</v>
      </c>
      <c r="E6" s="394"/>
      <c r="F6" s="394"/>
      <c r="G6" s="394"/>
      <c r="H6" s="394"/>
      <c r="I6" s="394"/>
      <c r="J6" s="394"/>
      <c r="K6" s="394"/>
      <c r="L6" s="394"/>
      <c r="M6" s="609"/>
      <c r="N6" s="399">
        <f t="shared" si="0"/>
        <v>355077.54847450001</v>
      </c>
      <c r="P6" s="69"/>
      <c r="Q6" s="71"/>
      <c r="R6" s="71"/>
      <c r="S6" s="142"/>
      <c r="T6" s="138"/>
      <c r="U6" s="71"/>
      <c r="V6" s="50"/>
      <c r="W6" s="50"/>
      <c r="X6" s="50"/>
      <c r="Y6" s="50"/>
      <c r="Z6" s="50"/>
      <c r="AA6" s="50"/>
      <c r="AB6" s="53"/>
      <c r="AC6" s="53"/>
      <c r="AD6" s="54"/>
    </row>
    <row r="7" spans="1:30" ht="19.5" customHeight="1">
      <c r="A7" s="368" t="s">
        <v>88</v>
      </c>
      <c r="B7" s="727">
        <v>47567</v>
      </c>
      <c r="C7" s="394">
        <v>40221</v>
      </c>
      <c r="D7" s="394">
        <v>48172</v>
      </c>
      <c r="E7" s="394"/>
      <c r="F7" s="394"/>
      <c r="G7" s="394"/>
      <c r="H7" s="394"/>
      <c r="I7" s="394"/>
      <c r="J7" s="394"/>
      <c r="K7" s="394"/>
      <c r="L7" s="394"/>
      <c r="M7" s="609"/>
      <c r="N7" s="399">
        <f t="shared" si="0"/>
        <v>135960</v>
      </c>
      <c r="P7" s="69"/>
      <c r="Q7" s="71"/>
      <c r="R7" s="72"/>
      <c r="S7" s="142"/>
      <c r="T7" s="138"/>
      <c r="U7" s="72"/>
      <c r="V7" s="50"/>
      <c r="W7" s="50"/>
      <c r="X7" s="50"/>
      <c r="Y7" s="50"/>
      <c r="Z7" s="50"/>
      <c r="AA7" s="50"/>
      <c r="AB7" s="53"/>
      <c r="AC7" s="53"/>
      <c r="AD7" s="54"/>
    </row>
    <row r="8" spans="1:30" ht="19.5" customHeight="1">
      <c r="A8" s="368" t="s">
        <v>110</v>
      </c>
      <c r="B8" s="727">
        <v>49541</v>
      </c>
      <c r="C8" s="394">
        <v>43140</v>
      </c>
      <c r="D8" s="394">
        <v>29796</v>
      </c>
      <c r="E8" s="394"/>
      <c r="F8" s="394"/>
      <c r="G8" s="394"/>
      <c r="H8" s="394"/>
      <c r="I8" s="394"/>
      <c r="J8" s="394"/>
      <c r="K8" s="394"/>
      <c r="L8" s="394"/>
      <c r="M8" s="609"/>
      <c r="N8" s="399">
        <f t="shared" si="0"/>
        <v>122477</v>
      </c>
      <c r="P8" s="69"/>
      <c r="Q8" s="71"/>
      <c r="R8" s="71"/>
      <c r="S8" s="142"/>
      <c r="T8" s="138"/>
      <c r="U8" s="71"/>
      <c r="V8" s="50"/>
      <c r="W8" s="50"/>
      <c r="X8" s="50"/>
      <c r="Y8" s="50"/>
      <c r="Z8" s="50"/>
      <c r="AA8" s="50"/>
      <c r="AB8" s="53"/>
      <c r="AC8" s="53"/>
      <c r="AD8" s="54"/>
    </row>
    <row r="9" spans="1:30" ht="19.5" customHeight="1">
      <c r="A9" s="368" t="s">
        <v>180</v>
      </c>
      <c r="B9" s="727">
        <v>42509</v>
      </c>
      <c r="C9" s="394">
        <v>43237</v>
      </c>
      <c r="D9" s="394">
        <v>50558</v>
      </c>
      <c r="E9" s="394"/>
      <c r="F9" s="394"/>
      <c r="G9" s="394"/>
      <c r="H9" s="394"/>
      <c r="I9" s="394"/>
      <c r="J9" s="394"/>
      <c r="K9" s="394"/>
      <c r="L9" s="394"/>
      <c r="M9" s="609"/>
      <c r="N9" s="399">
        <f t="shared" si="0"/>
        <v>136304</v>
      </c>
      <c r="P9" s="69"/>
      <c r="Q9" s="71"/>
      <c r="R9" s="71"/>
      <c r="S9" s="142"/>
      <c r="T9" s="138"/>
      <c r="U9" s="71"/>
      <c r="V9" s="50"/>
      <c r="W9" s="50"/>
      <c r="X9" s="50"/>
      <c r="Y9" s="50"/>
      <c r="Z9" s="50"/>
      <c r="AA9" s="50"/>
      <c r="AB9" s="53"/>
      <c r="AC9" s="53"/>
      <c r="AD9" s="54"/>
    </row>
    <row r="10" spans="1:30" ht="19.5" customHeight="1" thickBot="1">
      <c r="A10" s="372" t="s">
        <v>74</v>
      </c>
      <c r="B10" s="727">
        <v>54983</v>
      </c>
      <c r="C10" s="395">
        <v>49579</v>
      </c>
      <c r="D10" s="395">
        <v>53295</v>
      </c>
      <c r="E10" s="395"/>
      <c r="F10" s="395"/>
      <c r="G10" s="395"/>
      <c r="H10" s="395"/>
      <c r="I10" s="395"/>
      <c r="J10" s="395"/>
      <c r="K10" s="395"/>
      <c r="L10" s="395"/>
      <c r="M10" s="609"/>
      <c r="N10" s="722">
        <f t="shared" si="0"/>
        <v>157857</v>
      </c>
      <c r="P10" s="69"/>
      <c r="Q10" s="71"/>
      <c r="R10" s="71"/>
      <c r="S10" s="142"/>
      <c r="T10" s="138"/>
      <c r="U10" s="71"/>
      <c r="V10" s="50"/>
      <c r="W10" s="50"/>
      <c r="X10" s="50"/>
      <c r="Y10" s="50"/>
      <c r="Z10" s="50"/>
      <c r="AA10" s="50"/>
      <c r="AB10" s="53"/>
      <c r="AC10" s="53"/>
      <c r="AD10" s="54"/>
    </row>
    <row r="11" spans="1:30" ht="19.5" customHeight="1" thickBot="1">
      <c r="A11" s="374" t="s">
        <v>272</v>
      </c>
      <c r="B11" s="407">
        <f>SUM(B4:B10)</f>
        <v>393644.54847450001</v>
      </c>
      <c r="C11" s="397">
        <f t="shared" ref="C11:N11" si="1">SUM(C4:C10)</f>
        <v>344247</v>
      </c>
      <c r="D11" s="397">
        <f t="shared" si="1"/>
        <v>358583</v>
      </c>
      <c r="E11" s="397">
        <f t="shared" si="1"/>
        <v>0</v>
      </c>
      <c r="F11" s="397">
        <f>SUM(F4:F10)</f>
        <v>0</v>
      </c>
      <c r="G11" s="397">
        <f>SUM(G4:G10)</f>
        <v>0</v>
      </c>
      <c r="H11" s="397">
        <f t="shared" si="1"/>
        <v>0</v>
      </c>
      <c r="I11" s="397">
        <f>SUM(I4:I10)</f>
        <v>0</v>
      </c>
      <c r="J11" s="397">
        <f>SUM(J4:J10)</f>
        <v>0</v>
      </c>
      <c r="K11" s="397">
        <f>SUM(K4:K10)</f>
        <v>0</v>
      </c>
      <c r="L11" s="404">
        <f t="shared" si="1"/>
        <v>0</v>
      </c>
      <c r="M11" s="404">
        <f>SUM(M4:M10)</f>
        <v>0</v>
      </c>
      <c r="N11" s="401">
        <f t="shared" si="1"/>
        <v>1096474.5484745</v>
      </c>
      <c r="P11" s="69"/>
      <c r="Q11" s="71"/>
      <c r="R11" s="71"/>
      <c r="S11" s="142"/>
      <c r="T11" s="138"/>
      <c r="U11" s="71"/>
      <c r="V11" s="51"/>
      <c r="W11" s="51"/>
      <c r="X11" s="50"/>
      <c r="Y11" s="50"/>
      <c r="Z11" s="50"/>
      <c r="AA11" s="50"/>
      <c r="AB11" s="53"/>
      <c r="AC11" s="53"/>
      <c r="AD11" s="54"/>
    </row>
    <row r="12" spans="1:30" ht="30" customHeight="1" thickBot="1">
      <c r="A12" s="386"/>
      <c r="B12" s="218"/>
      <c r="C12" s="218"/>
      <c r="D12" s="218"/>
      <c r="E12" s="218"/>
      <c r="F12" s="218"/>
      <c r="G12" s="218"/>
      <c r="H12" s="218"/>
      <c r="I12" s="218"/>
      <c r="J12" s="218"/>
      <c r="K12" s="218"/>
      <c r="L12" s="219"/>
      <c r="M12" s="219"/>
      <c r="N12" s="218"/>
      <c r="P12" s="69"/>
      <c r="Q12" s="71"/>
      <c r="R12" s="71"/>
      <c r="S12" s="71"/>
      <c r="T12" s="71"/>
      <c r="U12" s="71"/>
      <c r="V12" s="51"/>
      <c r="W12" s="51"/>
      <c r="X12" s="50"/>
      <c r="Y12" s="50"/>
      <c r="Z12" s="50"/>
      <c r="AA12" s="50"/>
      <c r="AB12" s="53"/>
      <c r="AC12" s="53"/>
      <c r="AD12" s="54"/>
    </row>
    <row r="13" spans="1:30" ht="19.5" customHeight="1" thickBot="1">
      <c r="A13" s="878" t="s">
        <v>358</v>
      </c>
      <c r="B13" s="879"/>
      <c r="C13" s="879"/>
      <c r="D13" s="879"/>
      <c r="E13" s="879"/>
      <c r="F13" s="879"/>
      <c r="G13" s="879"/>
      <c r="H13" s="879"/>
      <c r="I13" s="879"/>
      <c r="J13" s="879"/>
      <c r="K13" s="879"/>
      <c r="L13" s="879"/>
      <c r="M13" s="879"/>
      <c r="N13" s="880"/>
      <c r="O13" s="45"/>
      <c r="P13" s="46"/>
      <c r="Q13" s="9"/>
      <c r="R13" s="50"/>
      <c r="S13" s="50"/>
      <c r="T13" s="50"/>
      <c r="U13" s="50"/>
      <c r="V13" s="50"/>
      <c r="W13" s="50"/>
      <c r="X13" s="50"/>
      <c r="Y13" s="50"/>
      <c r="Z13" s="50"/>
      <c r="AA13" s="50"/>
      <c r="AB13" s="50"/>
      <c r="AC13" s="50"/>
      <c r="AD13" s="50"/>
    </row>
    <row r="14" spans="1:30" ht="19.5" customHeight="1">
      <c r="A14" s="393" t="s">
        <v>354</v>
      </c>
      <c r="B14" s="300">
        <v>45658</v>
      </c>
      <c r="C14" s="300">
        <v>45689</v>
      </c>
      <c r="D14" s="300">
        <v>45717</v>
      </c>
      <c r="E14" s="300">
        <v>45748</v>
      </c>
      <c r="F14" s="300">
        <v>45778</v>
      </c>
      <c r="G14" s="300">
        <v>45809</v>
      </c>
      <c r="H14" s="300">
        <v>45839</v>
      </c>
      <c r="I14" s="300">
        <v>45870</v>
      </c>
      <c r="J14" s="300">
        <v>45901</v>
      </c>
      <c r="K14" s="300">
        <v>45931</v>
      </c>
      <c r="L14" s="300">
        <v>45962</v>
      </c>
      <c r="M14" s="300">
        <v>45992</v>
      </c>
      <c r="N14" s="403" t="s">
        <v>272</v>
      </c>
      <c r="O14" s="46"/>
      <c r="P14" s="46"/>
      <c r="Q14" s="9"/>
      <c r="R14" s="8"/>
      <c r="S14" s="8"/>
      <c r="T14" s="8"/>
      <c r="U14" s="8"/>
      <c r="V14" s="8"/>
      <c r="W14" s="8"/>
      <c r="X14" s="8"/>
      <c r="Y14" s="8"/>
      <c r="Z14" s="8"/>
      <c r="AA14" s="8"/>
      <c r="AB14" s="8"/>
      <c r="AC14" s="8"/>
      <c r="AD14"/>
    </row>
    <row r="15" spans="1:30" ht="19.5" customHeight="1">
      <c r="A15" s="368" t="s">
        <v>355</v>
      </c>
      <c r="B15" s="728">
        <v>57146</v>
      </c>
      <c r="C15" s="394">
        <v>14702</v>
      </c>
      <c r="D15" s="394">
        <v>43402</v>
      </c>
      <c r="E15" s="394"/>
      <c r="F15" s="394"/>
      <c r="G15" s="394"/>
      <c r="H15" s="394"/>
      <c r="I15" s="394"/>
      <c r="J15" s="394"/>
      <c r="K15" s="394"/>
      <c r="L15" s="394"/>
      <c r="M15" s="394"/>
      <c r="N15" s="399">
        <f t="shared" ref="N15:N21" si="2">SUM(B15:M15)</f>
        <v>115250</v>
      </c>
      <c r="O15" s="48"/>
      <c r="P15" s="46"/>
      <c r="Q15" s="9"/>
      <c r="R15" s="50"/>
      <c r="S15" s="50"/>
      <c r="T15" s="50"/>
      <c r="U15" s="50"/>
      <c r="V15" s="50"/>
      <c r="W15" s="50"/>
      <c r="X15" s="50"/>
      <c r="Y15" s="50"/>
      <c r="Z15" s="50"/>
      <c r="AA15" s="50"/>
      <c r="AB15" s="50"/>
      <c r="AC15" s="53"/>
      <c r="AD15"/>
    </row>
    <row r="16" spans="1:30" ht="19.5" customHeight="1">
      <c r="A16" s="368" t="s">
        <v>356</v>
      </c>
      <c r="B16" s="728">
        <v>18636</v>
      </c>
      <c r="C16" s="394">
        <v>48411</v>
      </c>
      <c r="D16" s="394">
        <v>27986</v>
      </c>
      <c r="E16" s="394"/>
      <c r="F16" s="394"/>
      <c r="G16" s="394"/>
      <c r="H16" s="394"/>
      <c r="I16" s="394"/>
      <c r="J16" s="394"/>
      <c r="K16" s="394"/>
      <c r="L16" s="394"/>
      <c r="M16" s="394"/>
      <c r="N16" s="399">
        <f t="shared" si="2"/>
        <v>95033</v>
      </c>
      <c r="O16" s="48"/>
      <c r="P16" s="46"/>
      <c r="Q16" s="9"/>
      <c r="R16" s="50"/>
      <c r="S16" s="50"/>
      <c r="T16" s="50"/>
      <c r="U16" s="50"/>
      <c r="V16" s="50"/>
      <c r="W16" s="50"/>
      <c r="X16" s="50"/>
      <c r="Y16" s="50"/>
      <c r="Z16" s="50"/>
      <c r="AA16" s="50"/>
      <c r="AB16" s="50"/>
      <c r="AC16" s="53"/>
      <c r="AD16"/>
    </row>
    <row r="17" spans="1:30" ht="19.5" customHeight="1">
      <c r="A17" s="368" t="s">
        <v>357</v>
      </c>
      <c r="B17" s="728">
        <v>61664.972797800001</v>
      </c>
      <c r="C17" s="394">
        <v>47006</v>
      </c>
      <c r="D17" s="394">
        <v>111649</v>
      </c>
      <c r="E17" s="394"/>
      <c r="F17" s="394"/>
      <c r="G17" s="394"/>
      <c r="H17" s="394"/>
      <c r="I17" s="394"/>
      <c r="J17" s="394"/>
      <c r="K17" s="394"/>
      <c r="L17" s="394"/>
      <c r="M17" s="394"/>
      <c r="N17" s="399">
        <f t="shared" si="2"/>
        <v>220319.9727978</v>
      </c>
      <c r="O17" s="48"/>
      <c r="P17" s="46"/>
      <c r="Q17" s="9"/>
      <c r="R17" s="50"/>
      <c r="S17" s="50"/>
      <c r="T17" s="50"/>
      <c r="U17" s="50"/>
      <c r="V17" s="50"/>
      <c r="W17" s="50"/>
      <c r="X17" s="50"/>
      <c r="Y17" s="50"/>
      <c r="Z17" s="50"/>
      <c r="AA17" s="50"/>
      <c r="AB17" s="50"/>
      <c r="AC17" s="53"/>
      <c r="AD17"/>
    </row>
    <row r="18" spans="1:30" ht="19.5" customHeight="1">
      <c r="A18" s="368" t="s">
        <v>88</v>
      </c>
      <c r="B18" s="728">
        <v>39301</v>
      </c>
      <c r="C18" s="394">
        <v>69668</v>
      </c>
      <c r="D18" s="394">
        <v>31655</v>
      </c>
      <c r="E18" s="394"/>
      <c r="F18" s="394"/>
      <c r="G18" s="394"/>
      <c r="H18" s="394"/>
      <c r="I18" s="394"/>
      <c r="J18" s="394"/>
      <c r="K18" s="394"/>
      <c r="L18" s="394"/>
      <c r="M18" s="394"/>
      <c r="N18" s="399">
        <f t="shared" si="2"/>
        <v>140624</v>
      </c>
      <c r="O18" s="48"/>
      <c r="P18" s="46"/>
      <c r="Q18" s="9"/>
      <c r="R18" s="50"/>
      <c r="S18" s="50"/>
      <c r="T18" s="50"/>
      <c r="U18" s="50"/>
      <c r="V18" s="50"/>
      <c r="W18" s="50"/>
      <c r="X18" s="50"/>
      <c r="Y18" s="50"/>
      <c r="Z18" s="50"/>
      <c r="AA18" s="50"/>
      <c r="AB18" s="50"/>
      <c r="AC18" s="53"/>
      <c r="AD18"/>
    </row>
    <row r="19" spans="1:30" ht="19.5" customHeight="1">
      <c r="A19" s="368" t="s">
        <v>110</v>
      </c>
      <c r="B19" s="728">
        <v>79095</v>
      </c>
      <c r="C19" s="394">
        <v>44501</v>
      </c>
      <c r="D19" s="394">
        <v>26491</v>
      </c>
      <c r="E19" s="394"/>
      <c r="F19" s="394"/>
      <c r="G19" s="394"/>
      <c r="H19" s="394"/>
      <c r="I19" s="394"/>
      <c r="J19" s="394"/>
      <c r="K19" s="394"/>
      <c r="L19" s="394"/>
      <c r="M19" s="394"/>
      <c r="N19" s="399">
        <f t="shared" si="2"/>
        <v>150087</v>
      </c>
      <c r="O19" s="48"/>
      <c r="P19" s="46"/>
      <c r="Q19" s="9"/>
      <c r="R19" s="50"/>
      <c r="S19" s="50"/>
      <c r="T19" s="50"/>
      <c r="U19" s="50"/>
      <c r="V19" s="50"/>
      <c r="W19" s="50"/>
      <c r="X19" s="50"/>
      <c r="Y19" s="50"/>
      <c r="Z19" s="50"/>
      <c r="AA19" s="50"/>
      <c r="AB19" s="50"/>
      <c r="AC19" s="53"/>
      <c r="AD19"/>
    </row>
    <row r="20" spans="1:30" ht="19.5" customHeight="1">
      <c r="A20" s="368" t="s">
        <v>180</v>
      </c>
      <c r="B20" s="728">
        <v>23701</v>
      </c>
      <c r="C20" s="394">
        <v>20004</v>
      </c>
      <c r="D20" s="394">
        <v>81003</v>
      </c>
      <c r="E20" s="394"/>
      <c r="F20" s="394"/>
      <c r="G20" s="394"/>
      <c r="H20" s="394"/>
      <c r="I20" s="394"/>
      <c r="J20" s="394"/>
      <c r="K20" s="394"/>
      <c r="L20" s="394"/>
      <c r="M20" s="394"/>
      <c r="N20" s="399">
        <f t="shared" si="2"/>
        <v>124708</v>
      </c>
      <c r="O20" s="48"/>
      <c r="P20" s="46"/>
      <c r="Q20" s="9"/>
      <c r="R20" s="50"/>
      <c r="S20" s="50"/>
      <c r="T20" s="50"/>
      <c r="U20" s="50"/>
      <c r="V20" s="50"/>
      <c r="W20" s="50"/>
      <c r="X20" s="50"/>
      <c r="Y20" s="50"/>
      <c r="Z20" s="50"/>
      <c r="AA20" s="50"/>
      <c r="AB20" s="50"/>
      <c r="AC20" s="53"/>
      <c r="AD20"/>
    </row>
    <row r="21" spans="1:30" ht="19.5" customHeight="1" thickBot="1">
      <c r="A21" s="372" t="s">
        <v>74</v>
      </c>
      <c r="B21" s="728">
        <v>10000</v>
      </c>
      <c r="C21" s="395">
        <v>0</v>
      </c>
      <c r="D21" s="395">
        <v>10000</v>
      </c>
      <c r="E21" s="395"/>
      <c r="F21" s="395"/>
      <c r="G21" s="395"/>
      <c r="H21" s="395"/>
      <c r="I21" s="395"/>
      <c r="J21" s="395"/>
      <c r="K21" s="395"/>
      <c r="L21" s="395"/>
      <c r="M21" s="395"/>
      <c r="N21" s="722">
        <f t="shared" si="2"/>
        <v>20000</v>
      </c>
      <c r="O21" s="48"/>
      <c r="P21" s="46"/>
      <c r="Q21" s="9"/>
      <c r="R21" s="50"/>
      <c r="S21" s="50"/>
      <c r="T21" s="50"/>
      <c r="U21" s="50"/>
      <c r="V21" s="50"/>
      <c r="W21" s="50"/>
      <c r="X21" s="50"/>
      <c r="Y21" s="50"/>
      <c r="Z21" s="50"/>
      <c r="AA21" s="50"/>
      <c r="AB21" s="50"/>
      <c r="AC21" s="53"/>
      <c r="AD21"/>
    </row>
    <row r="22" spans="1:30" ht="19.5" customHeight="1" thickBot="1">
      <c r="A22" s="374" t="s">
        <v>272</v>
      </c>
      <c r="B22" s="408">
        <f>SUM(B15:B21)</f>
        <v>289543.97279779997</v>
      </c>
      <c r="C22" s="396">
        <f t="shared" ref="C22:J22" si="3">SUM(C15:C21)</f>
        <v>244292</v>
      </c>
      <c r="D22" s="396">
        <f t="shared" si="3"/>
        <v>332186</v>
      </c>
      <c r="E22" s="396">
        <f t="shared" si="3"/>
        <v>0</v>
      </c>
      <c r="F22" s="396">
        <f>SUM(F15:F21)</f>
        <v>0</v>
      </c>
      <c r="G22" s="396">
        <f>SUM(G15:G21)</f>
        <v>0</v>
      </c>
      <c r="H22" s="396">
        <f t="shared" si="3"/>
        <v>0</v>
      </c>
      <c r="I22" s="396">
        <f t="shared" si="3"/>
        <v>0</v>
      </c>
      <c r="J22" s="396">
        <f t="shared" si="3"/>
        <v>0</v>
      </c>
      <c r="K22" s="396">
        <f>SUM(K15:K21)</f>
        <v>0</v>
      </c>
      <c r="L22" s="396">
        <f>SUM(L15:L21)</f>
        <v>0</v>
      </c>
      <c r="M22" s="398">
        <f>SUM(M15:M21)</f>
        <v>0</v>
      </c>
      <c r="N22" s="401">
        <f>SUM(N15:N21)</f>
        <v>866021.97279779997</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359</v>
      </c>
      <c r="C24"/>
      <c r="E24"/>
      <c r="F24"/>
      <c r="G24"/>
      <c r="H24"/>
      <c r="L24" s="38"/>
      <c r="Q24" s="9"/>
      <c r="R24" s="50"/>
      <c r="S24" s="50"/>
      <c r="T24" s="50"/>
      <c r="U24" s="50"/>
      <c r="V24" s="50"/>
      <c r="W24" s="50"/>
      <c r="X24" s="50"/>
      <c r="Y24" s="50"/>
      <c r="Z24" s="50"/>
      <c r="AA24" s="50"/>
      <c r="AB24" s="53"/>
      <c r="AC24" s="53"/>
      <c r="AD24"/>
    </row>
    <row r="25" spans="1:30" ht="20.100000000000001" customHeight="1">
      <c r="A25" s="42" t="s">
        <v>360</v>
      </c>
      <c r="B25" s="42"/>
      <c r="C25" s="42"/>
      <c r="D25" s="42"/>
      <c r="E25" s="42"/>
      <c r="F25" s="42"/>
      <c r="G25"/>
      <c r="H25"/>
      <c r="L25" s="38"/>
      <c r="Q25" s="9"/>
      <c r="R25" s="50"/>
      <c r="S25" s="50"/>
      <c r="T25" s="50"/>
      <c r="U25" s="50"/>
      <c r="V25" s="51"/>
      <c r="W25" s="50"/>
      <c r="X25" s="50"/>
      <c r="Y25" s="51"/>
      <c r="Z25" s="50"/>
      <c r="AA25" s="50"/>
      <c r="AB25" s="53"/>
      <c r="AC25" s="53"/>
      <c r="AD25"/>
    </row>
    <row r="26" spans="1:30" ht="20.100000000000001" customHeight="1">
      <c r="A26" s="42" t="s">
        <v>361</v>
      </c>
      <c r="B26"/>
      <c r="C26"/>
      <c r="D26"/>
      <c r="E26"/>
      <c r="F26"/>
      <c r="G26"/>
      <c r="H26"/>
      <c r="L26" s="38"/>
      <c r="Q26" s="9"/>
      <c r="R26" s="50"/>
      <c r="S26" s="50"/>
      <c r="T26" s="50"/>
      <c r="U26" s="51"/>
      <c r="V26" s="51"/>
      <c r="W26" s="51"/>
      <c r="X26" s="50"/>
      <c r="Y26" s="50"/>
      <c r="Z26" s="50"/>
      <c r="AA26" s="50"/>
      <c r="AB26" s="53"/>
      <c r="AC26" s="53"/>
      <c r="AD26"/>
    </row>
    <row r="27" spans="1:30" ht="20.100000000000001" customHeight="1">
      <c r="A27" s="42"/>
      <c r="B27" s="73"/>
      <c r="C27" s="73"/>
      <c r="D27"/>
      <c r="E27"/>
      <c r="F27"/>
      <c r="G27"/>
      <c r="H27"/>
      <c r="L27" s="38"/>
      <c r="Q27" s="9"/>
      <c r="R27" s="50"/>
      <c r="S27" s="50"/>
      <c r="T27" s="50"/>
      <c r="U27" s="50"/>
      <c r="V27" s="50"/>
      <c r="W27" s="52"/>
      <c r="X27" s="50"/>
      <c r="Y27" s="50"/>
      <c r="Z27" s="50"/>
      <c r="AA27" s="50"/>
      <c r="AB27" s="53"/>
      <c r="AC27" s="53"/>
      <c r="AD27"/>
    </row>
    <row r="28" spans="1:30" ht="20.100000000000001" customHeight="1">
      <c r="B28" s="73"/>
      <c r="C28" s="73"/>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8" orientation="landscape" r:id="rId1"/>
  <headerFooter>
    <oddFooter>&amp;C&amp;"-,Regular"&amp;11MEEI Bulletins Vol 62 No. 3</oddFooter>
  </headerFooter>
  <ignoredErrors>
    <ignoredError sqref="C11 L11 H11 J22 E1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pageSetUpPr fitToPage="1"/>
  </sheetPr>
  <dimension ref="A1:AD32"/>
  <sheetViews>
    <sheetView view="pageLayout" topLeftCell="A6" zoomScaleNormal="100" workbookViewId="0">
      <selection activeCell="C8" sqref="C8:D8"/>
    </sheetView>
  </sheetViews>
  <sheetFormatPr defaultColWidth="9.140625" defaultRowHeight="20.100000000000001" customHeight="1"/>
  <cols>
    <col min="1" max="1" width="26.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84" t="s">
        <v>582</v>
      </c>
      <c r="B1" s="885"/>
      <c r="C1" s="885"/>
      <c r="D1" s="885"/>
      <c r="E1" s="885"/>
      <c r="F1" s="885"/>
      <c r="G1" s="885"/>
      <c r="H1" s="885"/>
      <c r="I1" s="885"/>
      <c r="J1" s="885"/>
      <c r="K1" s="885"/>
      <c r="L1" s="885"/>
      <c r="M1" s="885"/>
      <c r="N1" s="886"/>
      <c r="Q1"/>
      <c r="R1"/>
      <c r="S1" s="49"/>
      <c r="T1"/>
      <c r="U1"/>
      <c r="V1"/>
      <c r="W1"/>
      <c r="X1"/>
      <c r="Y1"/>
      <c r="Z1"/>
      <c r="AA1"/>
      <c r="AB1"/>
      <c r="AC1"/>
      <c r="AD1"/>
    </row>
    <row r="2" spans="1:30" ht="19.5" customHeight="1" thickBot="1">
      <c r="A2" s="887" t="s">
        <v>353</v>
      </c>
      <c r="B2" s="888"/>
      <c r="C2" s="888"/>
      <c r="D2" s="888"/>
      <c r="E2" s="888"/>
      <c r="F2" s="888"/>
      <c r="G2" s="888"/>
      <c r="H2" s="888"/>
      <c r="I2" s="888"/>
      <c r="J2" s="888"/>
      <c r="K2" s="888"/>
      <c r="L2" s="888"/>
      <c r="M2" s="888"/>
      <c r="N2" s="889"/>
      <c r="Q2"/>
      <c r="R2"/>
      <c r="S2" s="49"/>
      <c r="T2"/>
      <c r="U2"/>
      <c r="V2"/>
      <c r="W2"/>
      <c r="X2"/>
      <c r="Y2"/>
      <c r="Z2"/>
      <c r="AA2"/>
      <c r="AB2"/>
      <c r="AC2"/>
      <c r="AD2"/>
    </row>
    <row r="3" spans="1:30" ht="19.5" customHeight="1">
      <c r="A3" s="393" t="s">
        <v>326</v>
      </c>
      <c r="B3" s="300">
        <v>45658</v>
      </c>
      <c r="C3" s="300">
        <v>45689</v>
      </c>
      <c r="D3" s="300">
        <v>45717</v>
      </c>
      <c r="E3" s="300">
        <v>45748</v>
      </c>
      <c r="F3" s="300">
        <v>45778</v>
      </c>
      <c r="G3" s="300">
        <v>45809</v>
      </c>
      <c r="H3" s="300">
        <v>45839</v>
      </c>
      <c r="I3" s="300">
        <v>45870</v>
      </c>
      <c r="J3" s="300">
        <v>45901</v>
      </c>
      <c r="K3" s="300">
        <v>45931</v>
      </c>
      <c r="L3" s="300">
        <v>45962</v>
      </c>
      <c r="M3" s="300">
        <v>45992</v>
      </c>
      <c r="N3" s="403" t="s">
        <v>272</v>
      </c>
      <c r="P3" s="43"/>
      <c r="Q3" s="9"/>
      <c r="R3" s="50"/>
      <c r="S3" s="50"/>
      <c r="T3" s="50"/>
      <c r="U3" s="50"/>
      <c r="V3" s="50"/>
      <c r="W3" s="50"/>
      <c r="X3" s="50"/>
      <c r="Y3" s="50"/>
      <c r="Z3" s="50"/>
      <c r="AA3" s="50"/>
      <c r="AB3" s="50"/>
      <c r="AC3" s="53"/>
      <c r="AD3" s="54"/>
    </row>
    <row r="4" spans="1:30" ht="19.5" customHeight="1">
      <c r="A4" s="368" t="s">
        <v>362</v>
      </c>
      <c r="B4" s="729">
        <v>51543.513099900003</v>
      </c>
      <c r="C4" s="255">
        <v>49936</v>
      </c>
      <c r="D4" s="255">
        <v>64207</v>
      </c>
      <c r="E4" s="255"/>
      <c r="F4" s="255"/>
      <c r="G4" s="255"/>
      <c r="H4" s="255"/>
      <c r="I4" s="255"/>
      <c r="J4" s="255"/>
      <c r="K4" s="255"/>
      <c r="L4" s="255"/>
      <c r="M4" s="255"/>
      <c r="N4" s="399">
        <f>SUM(B4:M4)</f>
        <v>165686.51309990001</v>
      </c>
      <c r="P4" s="44"/>
      <c r="Q4" s="144"/>
      <c r="R4" s="141"/>
      <c r="S4" s="50"/>
      <c r="T4" s="50"/>
      <c r="U4" s="50"/>
      <c r="V4" s="50"/>
      <c r="W4" s="50"/>
      <c r="X4" s="50"/>
      <c r="Y4" s="50"/>
      <c r="Z4" s="50"/>
      <c r="AA4" s="50"/>
      <c r="AB4" s="53"/>
      <c r="AC4" s="53"/>
      <c r="AD4" s="54"/>
    </row>
    <row r="5" spans="1:30" ht="19.5" customHeight="1">
      <c r="A5" s="368" t="s">
        <v>208</v>
      </c>
      <c r="B5" s="729">
        <v>116758</v>
      </c>
      <c r="C5" s="255">
        <v>97662</v>
      </c>
      <c r="D5" s="255">
        <v>116977</v>
      </c>
      <c r="E5" s="255"/>
      <c r="F5" s="255"/>
      <c r="G5" s="255"/>
      <c r="H5" s="255"/>
      <c r="I5" s="255"/>
      <c r="J5" s="255"/>
      <c r="K5" s="255"/>
      <c r="L5" s="255"/>
      <c r="M5" s="255"/>
      <c r="N5" s="399">
        <f>SUM(B5:M5)</f>
        <v>331397</v>
      </c>
      <c r="P5" s="44"/>
      <c r="Q5" s="144"/>
      <c r="R5" s="141"/>
      <c r="S5" s="50"/>
      <c r="T5" s="50"/>
      <c r="U5" s="50"/>
      <c r="V5" s="50"/>
      <c r="W5" s="50"/>
      <c r="X5" s="50"/>
      <c r="Y5" s="50"/>
      <c r="Z5" s="50"/>
      <c r="AA5" s="50"/>
      <c r="AB5" s="53"/>
      <c r="AC5" s="53"/>
      <c r="AD5" s="54"/>
    </row>
    <row r="6" spans="1:30" ht="19.5" customHeight="1">
      <c r="A6" s="368" t="s">
        <v>363</v>
      </c>
      <c r="B6" s="729">
        <v>2845</v>
      </c>
      <c r="C6" s="255">
        <v>2152</v>
      </c>
      <c r="D6" s="255">
        <v>2822</v>
      </c>
      <c r="E6" s="255"/>
      <c r="F6" s="255"/>
      <c r="G6" s="255"/>
      <c r="H6" s="255"/>
      <c r="I6" s="255"/>
      <c r="J6" s="255"/>
      <c r="K6" s="255"/>
      <c r="L6" s="255"/>
      <c r="M6" s="255"/>
      <c r="N6" s="399">
        <f>SUM(B6:M6)</f>
        <v>7819</v>
      </c>
      <c r="P6" s="44"/>
      <c r="Q6" s="144"/>
      <c r="R6" s="141"/>
      <c r="S6" s="50"/>
      <c r="T6" s="50"/>
      <c r="U6" s="50"/>
      <c r="V6" s="50"/>
      <c r="W6" s="50"/>
      <c r="X6" s="50"/>
      <c r="Y6" s="50"/>
      <c r="Z6" s="50"/>
      <c r="AA6" s="50"/>
      <c r="AB6" s="53"/>
      <c r="AC6" s="53"/>
      <c r="AD6" s="54"/>
    </row>
    <row r="7" spans="1:30" ht="19.5" customHeight="1" thickBot="1">
      <c r="A7" s="368" t="s">
        <v>476</v>
      </c>
      <c r="B7" s="729">
        <v>0</v>
      </c>
      <c r="C7" s="255">
        <v>0</v>
      </c>
      <c r="D7" s="255">
        <v>0</v>
      </c>
      <c r="E7" s="255"/>
      <c r="F7" s="255"/>
      <c r="G7" s="255"/>
      <c r="H7" s="255"/>
      <c r="I7" s="255"/>
      <c r="J7" s="255"/>
      <c r="K7" s="255"/>
      <c r="L7" s="255"/>
      <c r="M7" s="255"/>
      <c r="N7" s="399">
        <f>SUM(B7:M7)</f>
        <v>0</v>
      </c>
      <c r="P7" s="44"/>
      <c r="Q7" s="144"/>
      <c r="R7" s="141"/>
      <c r="S7" s="50"/>
      <c r="T7" s="50"/>
      <c r="U7" s="50"/>
      <c r="V7" s="50"/>
      <c r="W7" s="50"/>
      <c r="X7" s="50"/>
      <c r="Y7" s="50"/>
      <c r="Z7" s="50"/>
      <c r="AA7" s="50"/>
      <c r="AB7" s="53"/>
      <c r="AC7" s="53"/>
      <c r="AD7" s="54"/>
    </row>
    <row r="8" spans="1:30" ht="19.5" customHeight="1" thickBot="1">
      <c r="A8" s="374" t="s">
        <v>272</v>
      </c>
      <c r="B8" s="407">
        <f>SUM(B4:B6)</f>
        <v>171146.51309990001</v>
      </c>
      <c r="C8" s="397">
        <f>SUM(C4:C6)</f>
        <v>149750</v>
      </c>
      <c r="D8" s="397">
        <f>SUM(D4:D6)</f>
        <v>184006</v>
      </c>
      <c r="E8" s="397">
        <f>SUM(E4:E7)</f>
        <v>0</v>
      </c>
      <c r="F8" s="397">
        <f>SUM(F4:F7)</f>
        <v>0</v>
      </c>
      <c r="G8" s="397">
        <f>SUM(G4:G7)</f>
        <v>0</v>
      </c>
      <c r="H8" s="397">
        <f>SUM(H4:H7)</f>
        <v>0</v>
      </c>
      <c r="I8" s="397">
        <f t="shared" ref="I8:L8" si="0">SUM(I4:I7)</f>
        <v>0</v>
      </c>
      <c r="J8" s="397">
        <f t="shared" si="0"/>
        <v>0</v>
      </c>
      <c r="K8" s="397">
        <f t="shared" si="0"/>
        <v>0</v>
      </c>
      <c r="L8" s="397">
        <f t="shared" si="0"/>
        <v>0</v>
      </c>
      <c r="M8" s="397">
        <f>SUM(M4:M7)</f>
        <v>0</v>
      </c>
      <c r="N8" s="401">
        <f>SUM(N4:N7)</f>
        <v>504902.51309989998</v>
      </c>
      <c r="Q8" s="9"/>
      <c r="R8" s="50"/>
      <c r="S8" s="50"/>
      <c r="T8" s="50"/>
      <c r="U8" s="51"/>
      <c r="V8" s="51"/>
      <c r="W8" s="51"/>
      <c r="X8" s="50"/>
      <c r="Y8" s="50"/>
      <c r="Z8" s="50"/>
      <c r="AA8" s="50"/>
      <c r="AB8" s="53"/>
      <c r="AC8" s="53"/>
      <c r="AD8" s="54"/>
    </row>
    <row r="9" spans="1:30" ht="30" customHeight="1" thickBot="1">
      <c r="A9" s="405"/>
      <c r="B9" s="406"/>
      <c r="C9" s="406"/>
      <c r="D9" s="406"/>
      <c r="E9" s="406"/>
      <c r="F9" s="406"/>
      <c r="G9" s="406"/>
      <c r="H9" s="406"/>
      <c r="I9" s="406"/>
      <c r="J9" s="406"/>
      <c r="K9" s="406"/>
      <c r="L9" s="406"/>
      <c r="M9" s="406"/>
      <c r="N9" s="406"/>
      <c r="P9" s="50"/>
      <c r="R9" s="44"/>
      <c r="S9" s="144"/>
      <c r="T9" s="141"/>
      <c r="U9" s="50"/>
      <c r="V9" s="50"/>
      <c r="W9" s="50"/>
      <c r="X9" s="50"/>
      <c r="Y9" s="50"/>
      <c r="Z9" s="50"/>
      <c r="AA9" s="50"/>
      <c r="AB9" s="50"/>
      <c r="AC9" s="50"/>
      <c r="AD9" s="54"/>
    </row>
    <row r="10" spans="1:30" ht="19.5" customHeight="1" thickBot="1">
      <c r="A10" s="887" t="s">
        <v>358</v>
      </c>
      <c r="B10" s="888"/>
      <c r="C10" s="888"/>
      <c r="D10" s="888"/>
      <c r="E10" s="888"/>
      <c r="F10" s="888"/>
      <c r="G10" s="888"/>
      <c r="H10" s="888"/>
      <c r="I10" s="888"/>
      <c r="J10" s="888"/>
      <c r="K10" s="888"/>
      <c r="L10" s="888"/>
      <c r="M10" s="888"/>
      <c r="N10" s="889"/>
      <c r="O10" s="45"/>
      <c r="P10" s="46"/>
      <c r="Q10" s="9"/>
      <c r="R10" s="50"/>
      <c r="S10" s="50"/>
      <c r="T10" s="50"/>
      <c r="U10" s="50"/>
      <c r="V10" s="50"/>
      <c r="W10" s="50"/>
      <c r="X10" s="50"/>
      <c r="Y10" s="50"/>
      <c r="Z10" s="50"/>
      <c r="AA10" s="50"/>
      <c r="AB10" s="50"/>
      <c r="AC10" s="50"/>
      <c r="AD10" s="50"/>
    </row>
    <row r="11" spans="1:30" ht="19.5" customHeight="1">
      <c r="A11" s="393" t="s">
        <v>326</v>
      </c>
      <c r="B11" s="300">
        <v>45658</v>
      </c>
      <c r="C11" s="300">
        <v>45689</v>
      </c>
      <c r="D11" s="300">
        <v>45717</v>
      </c>
      <c r="E11" s="300">
        <v>45748</v>
      </c>
      <c r="F11" s="300">
        <v>45778</v>
      </c>
      <c r="G11" s="300">
        <v>45809</v>
      </c>
      <c r="H11" s="300">
        <v>45839</v>
      </c>
      <c r="I11" s="300">
        <v>45870</v>
      </c>
      <c r="J11" s="300">
        <v>45901</v>
      </c>
      <c r="K11" s="300">
        <v>45931</v>
      </c>
      <c r="L11" s="300">
        <v>45962</v>
      </c>
      <c r="M11" s="300">
        <v>45992</v>
      </c>
      <c r="N11" s="403" t="s">
        <v>272</v>
      </c>
      <c r="O11" s="46"/>
      <c r="P11" s="46"/>
      <c r="Q11" s="9"/>
      <c r="R11" s="8"/>
      <c r="S11" s="8"/>
      <c r="T11" s="8"/>
      <c r="U11" s="8"/>
      <c r="V11" s="8"/>
      <c r="W11" s="8"/>
      <c r="X11" s="8"/>
      <c r="Y11" s="8"/>
      <c r="Z11" s="8"/>
      <c r="AA11" s="8"/>
      <c r="AB11" s="8"/>
      <c r="AC11" s="8"/>
      <c r="AD11"/>
    </row>
    <row r="12" spans="1:30" ht="19.5" customHeight="1">
      <c r="A12" s="368" t="s">
        <v>362</v>
      </c>
      <c r="B12" s="730">
        <v>23433.487985700001</v>
      </c>
      <c r="C12" s="731">
        <v>49964</v>
      </c>
      <c r="D12" s="731">
        <v>43204</v>
      </c>
      <c r="E12" s="731"/>
      <c r="F12" s="731"/>
      <c r="G12" s="731"/>
      <c r="H12" s="731"/>
      <c r="I12" s="731"/>
      <c r="J12" s="731"/>
      <c r="K12" s="731"/>
      <c r="L12" s="731"/>
      <c r="M12" s="731"/>
      <c r="N12" s="399">
        <f>SUM(B12:M12)</f>
        <v>116601.48798570001</v>
      </c>
      <c r="O12" s="48"/>
      <c r="P12" s="46"/>
      <c r="Q12" s="9"/>
      <c r="R12" s="50"/>
      <c r="S12" s="50"/>
      <c r="T12" s="50"/>
      <c r="U12" s="50"/>
      <c r="V12" s="50"/>
      <c r="W12" s="50"/>
      <c r="X12" s="50"/>
      <c r="Y12" s="50"/>
      <c r="Z12" s="50"/>
      <c r="AA12" s="50"/>
      <c r="AB12" s="50"/>
      <c r="AC12" s="53"/>
      <c r="AD12"/>
    </row>
    <row r="13" spans="1:30" ht="19.5" customHeight="1">
      <c r="A13" s="368" t="s">
        <v>208</v>
      </c>
      <c r="B13" s="730">
        <v>165786</v>
      </c>
      <c r="C13" s="731">
        <v>85189</v>
      </c>
      <c r="D13" s="731">
        <v>111760</v>
      </c>
      <c r="E13" s="731"/>
      <c r="F13" s="731"/>
      <c r="G13" s="731"/>
      <c r="H13" s="731"/>
      <c r="I13" s="731"/>
      <c r="J13" s="731"/>
      <c r="K13" s="731"/>
      <c r="L13" s="731"/>
      <c r="M13" s="731"/>
      <c r="N13" s="399">
        <f>SUM(B13:M13)</f>
        <v>362735</v>
      </c>
      <c r="O13" s="48"/>
      <c r="P13" s="46"/>
      <c r="Q13" s="9"/>
      <c r="R13" s="50"/>
      <c r="S13" s="50"/>
      <c r="T13" s="50"/>
      <c r="U13" s="50"/>
      <c r="V13" s="50"/>
      <c r="W13" s="50"/>
      <c r="X13" s="50"/>
      <c r="Y13" s="50"/>
      <c r="Z13" s="50"/>
      <c r="AA13" s="50"/>
      <c r="AB13" s="50"/>
      <c r="AC13" s="53"/>
      <c r="AD13"/>
    </row>
    <row r="14" spans="1:30" ht="19.5" customHeight="1">
      <c r="A14" s="368" t="s">
        <v>363</v>
      </c>
      <c r="B14" s="730">
        <v>2600</v>
      </c>
      <c r="C14" s="731">
        <v>2441</v>
      </c>
      <c r="D14" s="731">
        <v>2520</v>
      </c>
      <c r="E14" s="731"/>
      <c r="F14" s="731"/>
      <c r="G14" s="731"/>
      <c r="H14" s="731"/>
      <c r="I14" s="731"/>
      <c r="J14" s="731"/>
      <c r="K14" s="731"/>
      <c r="L14" s="731"/>
      <c r="M14" s="731"/>
      <c r="N14" s="399">
        <f>SUM(B14:M14)</f>
        <v>7561</v>
      </c>
      <c r="O14" s="48"/>
      <c r="P14" s="46"/>
      <c r="Q14" s="9"/>
      <c r="R14" s="50"/>
      <c r="S14" s="50"/>
      <c r="T14" s="50"/>
      <c r="U14" s="50"/>
      <c r="V14" s="50"/>
      <c r="W14" s="50"/>
      <c r="X14" s="50"/>
      <c r="Y14" s="50"/>
      <c r="Z14" s="50"/>
      <c r="AA14" s="50"/>
      <c r="AB14" s="50"/>
      <c r="AC14" s="53"/>
      <c r="AD14"/>
    </row>
    <row r="15" spans="1:30" ht="19.5" customHeight="1" thickBot="1">
      <c r="A15" s="368" t="s">
        <v>476</v>
      </c>
      <c r="B15" s="730">
        <v>0</v>
      </c>
      <c r="C15" s="731">
        <v>0</v>
      </c>
      <c r="D15" s="731">
        <v>0</v>
      </c>
      <c r="E15" s="731"/>
      <c r="F15" s="731"/>
      <c r="G15" s="731"/>
      <c r="H15" s="731"/>
      <c r="I15" s="731"/>
      <c r="J15" s="731"/>
      <c r="K15" s="731"/>
      <c r="L15" s="731"/>
      <c r="M15" s="731"/>
      <c r="N15" s="399">
        <f>SUM(B15:M15)</f>
        <v>0</v>
      </c>
      <c r="O15" s="48"/>
      <c r="P15" s="46"/>
      <c r="Q15" s="9"/>
      <c r="R15" s="50"/>
      <c r="S15" s="50"/>
      <c r="T15" s="50"/>
      <c r="U15" s="50"/>
      <c r="V15" s="50"/>
      <c r="W15" s="50"/>
      <c r="X15" s="50"/>
      <c r="Y15" s="50"/>
      <c r="Z15" s="50"/>
      <c r="AA15" s="50"/>
      <c r="AB15" s="50"/>
      <c r="AC15" s="53"/>
      <c r="AD15"/>
    </row>
    <row r="16" spans="1:30" ht="19.5" customHeight="1" thickBot="1">
      <c r="A16" s="374" t="s">
        <v>272</v>
      </c>
      <c r="B16" s="407">
        <f>SUM(B12:B15)</f>
        <v>191819.48798569999</v>
      </c>
      <c r="C16" s="407">
        <f>SUM(C12:C15)</f>
        <v>137594</v>
      </c>
      <c r="D16" s="407">
        <f>SUM(D12:D15)</f>
        <v>157484</v>
      </c>
      <c r="E16" s="407">
        <f t="shared" ref="E16:M16" si="1">SUM(E12:E15)</f>
        <v>0</v>
      </c>
      <c r="F16" s="407">
        <f t="shared" si="1"/>
        <v>0</v>
      </c>
      <c r="G16" s="407">
        <f t="shared" si="1"/>
        <v>0</v>
      </c>
      <c r="H16" s="407">
        <f t="shared" si="1"/>
        <v>0</v>
      </c>
      <c r="I16" s="407">
        <f t="shared" si="1"/>
        <v>0</v>
      </c>
      <c r="J16" s="407">
        <f t="shared" si="1"/>
        <v>0</v>
      </c>
      <c r="K16" s="407">
        <f t="shared" si="1"/>
        <v>0</v>
      </c>
      <c r="L16" s="407">
        <f t="shared" si="1"/>
        <v>0</v>
      </c>
      <c r="M16" s="407">
        <f t="shared" si="1"/>
        <v>0</v>
      </c>
      <c r="N16" s="401">
        <f>SUM(N12:N15)</f>
        <v>486897.48798570002</v>
      </c>
      <c r="O16" s="46"/>
      <c r="Q16" s="9"/>
      <c r="R16" s="50"/>
      <c r="S16" s="50"/>
      <c r="T16" s="50"/>
      <c r="U16" s="50"/>
      <c r="V16" s="50"/>
      <c r="W16" s="50"/>
      <c r="X16" s="50"/>
      <c r="Y16" s="50"/>
      <c r="Z16" s="50"/>
      <c r="AA16" s="50"/>
      <c r="AB16" s="50"/>
      <c r="AC16" s="50"/>
      <c r="AD16"/>
    </row>
    <row r="17" spans="1:30" ht="20.100000000000001" customHeight="1">
      <c r="A17" s="68"/>
      <c r="B17"/>
      <c r="C17"/>
      <c r="D17"/>
      <c r="E17"/>
      <c r="F17"/>
      <c r="G17"/>
      <c r="H17"/>
      <c r="Q17" s="9"/>
      <c r="R17" s="50"/>
      <c r="S17" s="50"/>
      <c r="T17" s="50"/>
      <c r="U17" s="50"/>
      <c r="V17" s="50"/>
      <c r="W17" s="50"/>
      <c r="X17" s="50"/>
      <c r="Y17" s="50"/>
      <c r="Z17" s="50"/>
      <c r="AA17" s="50"/>
      <c r="AB17" s="53"/>
      <c r="AC17" s="53"/>
      <c r="AD17"/>
    </row>
    <row r="18" spans="1:30" ht="20.100000000000001" customHeight="1">
      <c r="A18" s="42" t="s">
        <v>275</v>
      </c>
      <c r="B18"/>
      <c r="C18"/>
      <c r="E18"/>
      <c r="F18"/>
      <c r="G18"/>
      <c r="H18"/>
      <c r="L18" s="38"/>
      <c r="Q18" s="9"/>
      <c r="R18" s="50"/>
      <c r="S18" s="50"/>
      <c r="T18" s="50"/>
      <c r="U18" s="50"/>
      <c r="V18" s="50"/>
      <c r="W18" s="50"/>
      <c r="X18" s="50"/>
      <c r="Y18" s="50"/>
      <c r="Z18" s="50"/>
      <c r="AA18" s="50"/>
      <c r="AB18" s="53"/>
      <c r="AC18" s="53"/>
      <c r="AD18"/>
    </row>
    <row r="19" spans="1:30" ht="20.100000000000001" customHeight="1">
      <c r="B19"/>
      <c r="C19"/>
      <c r="D19"/>
      <c r="E19"/>
      <c r="F19"/>
      <c r="G19"/>
      <c r="H19"/>
      <c r="L19" s="38"/>
      <c r="Q19" s="9"/>
      <c r="R19" s="50"/>
      <c r="S19" s="50"/>
      <c r="T19" s="50"/>
      <c r="U19" s="50"/>
      <c r="V19" s="51"/>
      <c r="W19" s="50"/>
      <c r="X19" s="50"/>
      <c r="Y19" s="51"/>
      <c r="Z19" s="50"/>
      <c r="AA19" s="50"/>
      <c r="AB19" s="53"/>
      <c r="AC19" s="53"/>
      <c r="AD19"/>
    </row>
    <row r="20" spans="1:30" ht="20.100000000000001" customHeight="1">
      <c r="B20"/>
      <c r="C20"/>
      <c r="D20"/>
      <c r="E20"/>
      <c r="F20"/>
      <c r="G20"/>
      <c r="H20"/>
      <c r="L20" s="38"/>
      <c r="Q20" s="9"/>
      <c r="R20" s="50"/>
      <c r="S20" s="50"/>
      <c r="T20" s="50"/>
      <c r="U20" s="51"/>
      <c r="V20" s="51"/>
      <c r="W20" s="51"/>
      <c r="X20" s="50"/>
      <c r="Y20" s="50"/>
      <c r="Z20" s="50"/>
      <c r="AA20" s="50"/>
      <c r="AB20" s="53"/>
      <c r="AC20" s="53"/>
      <c r="AD20"/>
    </row>
    <row r="21" spans="1:30" ht="20.100000000000001" customHeight="1">
      <c r="B21"/>
      <c r="C21"/>
      <c r="D21"/>
      <c r="E21"/>
      <c r="F21"/>
      <c r="G21"/>
      <c r="H21"/>
      <c r="L21" s="38"/>
      <c r="M21" s="42"/>
      <c r="Q21" s="9"/>
      <c r="R21" s="50"/>
      <c r="S21" s="50"/>
      <c r="T21" s="50"/>
      <c r="U21" s="50"/>
      <c r="V21" s="50"/>
      <c r="W21" s="52"/>
      <c r="X21" s="50"/>
      <c r="Y21" s="50"/>
      <c r="Z21" s="50"/>
      <c r="AA21" s="50"/>
      <c r="AB21" s="53"/>
      <c r="AC21" s="53"/>
      <c r="AD21"/>
    </row>
    <row r="22" spans="1:30" ht="20.100000000000001" customHeight="1">
      <c r="B22"/>
      <c r="C22"/>
      <c r="D22"/>
      <c r="E22"/>
      <c r="F22"/>
      <c r="G22"/>
      <c r="H22"/>
      <c r="L22" s="38"/>
      <c r="Q22" s="9"/>
      <c r="R22" s="50"/>
      <c r="S22" s="50"/>
      <c r="T22" s="50"/>
      <c r="U22" s="50"/>
      <c r="V22" s="50"/>
      <c r="W22" s="50"/>
      <c r="X22" s="50"/>
      <c r="Y22" s="50"/>
      <c r="Z22" s="50"/>
      <c r="AA22" s="50"/>
      <c r="AB22" s="50"/>
      <c r="AC22" s="50"/>
      <c r="AD22"/>
    </row>
    <row r="23" spans="1:30" ht="20.100000000000001" customHeight="1">
      <c r="B23"/>
      <c r="C23"/>
      <c r="D23"/>
      <c r="E23"/>
      <c r="F23"/>
      <c r="G23"/>
      <c r="H23"/>
      <c r="L23" s="38"/>
      <c r="Q23"/>
      <c r="R23"/>
      <c r="S23"/>
      <c r="T23"/>
      <c r="U23"/>
      <c r="V23"/>
      <c r="W23"/>
      <c r="X23"/>
      <c r="Y23"/>
      <c r="Z23"/>
      <c r="AA23"/>
      <c r="AB23"/>
      <c r="AC23"/>
      <c r="AD23"/>
    </row>
    <row r="24" spans="1:30" ht="20.100000000000001" customHeight="1">
      <c r="B24"/>
      <c r="C24"/>
      <c r="D24"/>
      <c r="E24"/>
      <c r="F24"/>
      <c r="G24"/>
      <c r="H24"/>
      <c r="L24" s="38"/>
    </row>
    <row r="25" spans="1:30" ht="20.100000000000001" customHeight="1">
      <c r="B25"/>
      <c r="C25"/>
      <c r="D25"/>
      <c r="E25"/>
      <c r="F25"/>
      <c r="G25"/>
      <c r="H25"/>
      <c r="L25" s="38"/>
    </row>
    <row r="26" spans="1:30" ht="20.100000000000001" customHeight="1">
      <c r="B26"/>
      <c r="C26"/>
      <c r="D26"/>
      <c r="E26"/>
      <c r="F26"/>
      <c r="G26"/>
      <c r="H26"/>
      <c r="L26" s="38"/>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sheetData>
  <mergeCells count="3">
    <mergeCell ref="A1:N1"/>
    <mergeCell ref="A2:N2"/>
    <mergeCell ref="A10:N10"/>
  </mergeCells>
  <printOptions horizontalCentered="1"/>
  <pageMargins left="0.25" right="0.25" top="0.75" bottom="0.75" header="0.3" footer="0.3"/>
  <pageSetup scale="84" orientation="landscape" r:id="rId1"/>
  <headerFooter>
    <oddFooter>&amp;C&amp;"-,Regular"&amp;11MEEI Bulletins Vol 62 No. 3</oddFooter>
  </headerFooter>
  <ignoredErrors>
    <ignoredError sqref="B8:C8 E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pageSetUpPr fitToPage="1"/>
  </sheetPr>
  <dimension ref="A1:AD38"/>
  <sheetViews>
    <sheetView view="pageLayout" zoomScaleNormal="100" workbookViewId="0">
      <selection activeCell="P5" sqref="P5"/>
    </sheetView>
  </sheetViews>
  <sheetFormatPr defaultColWidth="9.140625" defaultRowHeight="20.100000000000001" customHeight="1"/>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42578125" style="38" customWidth="1"/>
    <col min="23" max="16384" width="9.140625" style="38"/>
  </cols>
  <sheetData>
    <row r="1" spans="1:30" ht="19.5" customHeight="1" thickBot="1">
      <c r="A1" s="884" t="s">
        <v>583</v>
      </c>
      <c r="B1" s="885"/>
      <c r="C1" s="885"/>
      <c r="D1" s="885"/>
      <c r="E1" s="885"/>
      <c r="F1" s="885"/>
      <c r="G1" s="885"/>
      <c r="H1" s="885"/>
      <c r="I1" s="885"/>
      <c r="J1" s="885"/>
      <c r="K1" s="885"/>
      <c r="L1" s="885"/>
      <c r="M1" s="885"/>
      <c r="N1" s="886"/>
      <c r="Q1"/>
      <c r="R1"/>
      <c r="S1" s="49"/>
      <c r="T1"/>
      <c r="U1"/>
      <c r="V1"/>
      <c r="W1"/>
      <c r="X1"/>
      <c r="Y1"/>
      <c r="Z1"/>
      <c r="AA1"/>
      <c r="AB1"/>
      <c r="AC1"/>
      <c r="AD1"/>
    </row>
    <row r="2" spans="1:30" ht="19.5" customHeight="1" thickBot="1">
      <c r="A2" s="887" t="s">
        <v>353</v>
      </c>
      <c r="B2" s="888"/>
      <c r="C2" s="888"/>
      <c r="D2" s="888"/>
      <c r="E2" s="888"/>
      <c r="F2" s="888"/>
      <c r="G2" s="888"/>
      <c r="H2" s="888"/>
      <c r="I2" s="888"/>
      <c r="J2" s="888"/>
      <c r="K2" s="888"/>
      <c r="L2" s="888"/>
      <c r="M2" s="888"/>
      <c r="N2" s="889"/>
      <c r="Q2"/>
      <c r="R2"/>
      <c r="S2" s="49"/>
      <c r="T2"/>
      <c r="U2"/>
      <c r="V2"/>
      <c r="W2"/>
      <c r="X2"/>
      <c r="Y2"/>
      <c r="Z2"/>
      <c r="AA2"/>
      <c r="AB2"/>
      <c r="AC2"/>
      <c r="AD2"/>
    </row>
    <row r="3" spans="1:30" ht="19.5" customHeight="1">
      <c r="A3" s="393" t="s">
        <v>354</v>
      </c>
      <c r="B3" s="300">
        <v>45658</v>
      </c>
      <c r="C3" s="300">
        <v>45689</v>
      </c>
      <c r="D3" s="300">
        <v>45717</v>
      </c>
      <c r="E3" s="300">
        <v>45748</v>
      </c>
      <c r="F3" s="300">
        <v>45778</v>
      </c>
      <c r="G3" s="300">
        <v>45809</v>
      </c>
      <c r="H3" s="300">
        <v>45839</v>
      </c>
      <c r="I3" s="300">
        <v>45870</v>
      </c>
      <c r="J3" s="300">
        <v>45901</v>
      </c>
      <c r="K3" s="300">
        <v>45931</v>
      </c>
      <c r="L3" s="300">
        <v>45962</v>
      </c>
      <c r="M3" s="300">
        <v>45992</v>
      </c>
      <c r="N3" s="403" t="s">
        <v>272</v>
      </c>
      <c r="P3" s="43"/>
      <c r="Q3" s="9"/>
      <c r="R3" s="50"/>
      <c r="S3" s="50"/>
      <c r="T3" s="50"/>
      <c r="U3" s="50"/>
      <c r="V3" s="50"/>
      <c r="W3" s="50"/>
      <c r="X3" s="50"/>
      <c r="Y3" s="50"/>
      <c r="Z3" s="50"/>
      <c r="AA3" s="50"/>
      <c r="AB3" s="50"/>
      <c r="AC3" s="53"/>
      <c r="AD3" s="54"/>
    </row>
    <row r="4" spans="1:30" ht="19.5" customHeight="1">
      <c r="A4" s="368" t="s">
        <v>364</v>
      </c>
      <c r="B4" s="732">
        <v>43025</v>
      </c>
      <c r="C4" s="255">
        <v>8007</v>
      </c>
      <c r="D4" s="255">
        <v>22856</v>
      </c>
      <c r="E4" s="255"/>
      <c r="F4" s="255"/>
      <c r="G4" s="255"/>
      <c r="H4" s="255"/>
      <c r="I4" s="255"/>
      <c r="J4" s="255"/>
      <c r="K4" s="255"/>
      <c r="L4" s="255"/>
      <c r="M4" s="608"/>
      <c r="N4" s="399">
        <f t="shared" ref="N4:N10" si="0">SUM(B4:M4)</f>
        <v>73888</v>
      </c>
      <c r="P4" s="44"/>
      <c r="Q4" s="69"/>
      <c r="R4" s="70"/>
      <c r="S4" s="70"/>
      <c r="T4" s="70"/>
      <c r="U4" s="70"/>
      <c r="V4" s="70"/>
      <c r="W4" s="50"/>
      <c r="X4" s="50"/>
      <c r="Y4" s="50"/>
      <c r="Z4" s="50"/>
      <c r="AA4" s="50"/>
      <c r="AB4" s="53"/>
      <c r="AC4" s="53"/>
      <c r="AD4" s="54"/>
    </row>
    <row r="5" spans="1:30" ht="19.5" customHeight="1">
      <c r="A5" s="368" t="s">
        <v>365</v>
      </c>
      <c r="B5" s="732">
        <v>41679</v>
      </c>
      <c r="C5" s="255">
        <v>42601</v>
      </c>
      <c r="D5" s="255">
        <v>36766</v>
      </c>
      <c r="E5" s="255"/>
      <c r="F5" s="255"/>
      <c r="G5" s="255"/>
      <c r="H5" s="255"/>
      <c r="I5" s="255"/>
      <c r="J5" s="255"/>
      <c r="K5" s="255"/>
      <c r="L5" s="255"/>
      <c r="M5" s="608"/>
      <c r="N5" s="399">
        <f t="shared" si="0"/>
        <v>121046</v>
      </c>
      <c r="P5" s="44"/>
      <c r="Q5" s="145"/>
      <c r="R5" s="143"/>
      <c r="S5" s="71"/>
      <c r="T5" s="71"/>
      <c r="U5" s="71"/>
      <c r="V5" s="71"/>
      <c r="W5" s="50"/>
      <c r="X5" s="50"/>
      <c r="Y5" s="50"/>
      <c r="Z5" s="50"/>
      <c r="AA5" s="50"/>
      <c r="AB5" s="53"/>
      <c r="AC5" s="53"/>
      <c r="AD5" s="54"/>
    </row>
    <row r="6" spans="1:30" ht="19.5" customHeight="1">
      <c r="A6" s="368" t="s">
        <v>366</v>
      </c>
      <c r="B6" s="732">
        <v>35941</v>
      </c>
      <c r="C6" s="255">
        <v>36442</v>
      </c>
      <c r="D6" s="255">
        <v>41989</v>
      </c>
      <c r="E6" s="255"/>
      <c r="F6" s="255"/>
      <c r="G6" s="255"/>
      <c r="H6" s="255"/>
      <c r="I6" s="255"/>
      <c r="J6" s="255"/>
      <c r="K6" s="255"/>
      <c r="L6" s="255"/>
      <c r="M6" s="608"/>
      <c r="N6" s="399">
        <f t="shared" si="0"/>
        <v>114372</v>
      </c>
      <c r="P6" s="44"/>
      <c r="Q6" s="145"/>
      <c r="R6" s="143"/>
      <c r="S6" s="71"/>
      <c r="T6" s="71"/>
      <c r="U6" s="71"/>
      <c r="V6" s="71"/>
      <c r="W6" s="50"/>
      <c r="X6" s="50"/>
      <c r="Y6" s="50"/>
      <c r="Z6" s="50"/>
      <c r="AA6" s="50"/>
      <c r="AB6" s="53"/>
      <c r="AC6" s="53"/>
      <c r="AD6" s="54"/>
    </row>
    <row r="7" spans="1:30" ht="19.5" customHeight="1">
      <c r="A7" s="368" t="s">
        <v>367</v>
      </c>
      <c r="B7" s="732">
        <v>54600.690999999999</v>
      </c>
      <c r="C7" s="255">
        <v>39018</v>
      </c>
      <c r="D7" s="255">
        <v>42575</v>
      </c>
      <c r="E7" s="255"/>
      <c r="F7" s="255"/>
      <c r="G7" s="255"/>
      <c r="H7" s="255"/>
      <c r="I7" s="255"/>
      <c r="J7" s="255"/>
      <c r="K7" s="255"/>
      <c r="L7" s="255"/>
      <c r="M7" s="608"/>
      <c r="N7" s="399">
        <f t="shared" si="0"/>
        <v>136193.69099999999</v>
      </c>
      <c r="P7" s="44"/>
      <c r="Q7" s="145"/>
      <c r="R7" s="143"/>
      <c r="S7" s="72"/>
      <c r="T7" s="72"/>
      <c r="U7" s="72"/>
      <c r="V7" s="72"/>
      <c r="W7" s="50"/>
      <c r="X7" s="50"/>
      <c r="Y7" s="50"/>
      <c r="Z7" s="50"/>
      <c r="AA7" s="50"/>
      <c r="AB7" s="53"/>
      <c r="AC7" s="53"/>
      <c r="AD7" s="54"/>
    </row>
    <row r="8" spans="1:30" ht="19.5" customHeight="1">
      <c r="A8" s="409" t="s">
        <v>70</v>
      </c>
      <c r="B8" s="732">
        <v>0</v>
      </c>
      <c r="C8" s="255">
        <v>0</v>
      </c>
      <c r="D8" s="255">
        <v>0</v>
      </c>
      <c r="E8" s="255"/>
      <c r="F8" s="255"/>
      <c r="G8" s="255"/>
      <c r="H8" s="255"/>
      <c r="I8" s="255"/>
      <c r="J8" s="255"/>
      <c r="K8" s="255"/>
      <c r="L8" s="255"/>
      <c r="M8" s="608"/>
      <c r="N8" s="399">
        <f t="shared" si="0"/>
        <v>0</v>
      </c>
      <c r="P8" s="44"/>
      <c r="Q8" s="145"/>
      <c r="R8" s="143"/>
      <c r="S8" s="71"/>
      <c r="T8" s="71"/>
      <c r="U8" s="71"/>
      <c r="V8" s="71"/>
      <c r="W8" s="50"/>
      <c r="X8" s="50"/>
      <c r="Y8" s="50"/>
      <c r="Z8" s="50"/>
      <c r="AA8" s="50"/>
      <c r="AB8" s="53"/>
      <c r="AC8" s="53"/>
      <c r="AD8" s="54"/>
    </row>
    <row r="9" spans="1:30" ht="19.5" customHeight="1">
      <c r="A9" s="368" t="s">
        <v>368</v>
      </c>
      <c r="B9" s="732">
        <v>154166</v>
      </c>
      <c r="C9" s="255">
        <v>138458</v>
      </c>
      <c r="D9" s="255">
        <v>156241</v>
      </c>
      <c r="E9" s="255"/>
      <c r="F9" s="255"/>
      <c r="G9" s="255"/>
      <c r="H9" s="255"/>
      <c r="I9" s="255"/>
      <c r="J9" s="255"/>
      <c r="K9" s="255"/>
      <c r="L9" s="255"/>
      <c r="M9" s="608"/>
      <c r="N9" s="399">
        <f t="shared" si="0"/>
        <v>448865</v>
      </c>
      <c r="P9" s="44"/>
      <c r="Q9" s="145"/>
      <c r="R9" s="143"/>
      <c r="S9" s="71"/>
      <c r="T9" s="71"/>
      <c r="U9" s="71"/>
      <c r="V9" s="71"/>
      <c r="W9" s="50"/>
      <c r="X9" s="50"/>
      <c r="Y9" s="50"/>
      <c r="Z9" s="50"/>
      <c r="AA9" s="50"/>
      <c r="AB9" s="53"/>
      <c r="AC9" s="53"/>
      <c r="AD9" s="54"/>
    </row>
    <row r="10" spans="1:30" ht="19.5" customHeight="1" thickBot="1">
      <c r="A10" s="368" t="s">
        <v>475</v>
      </c>
      <c r="B10" s="732">
        <v>93729</v>
      </c>
      <c r="C10" s="255">
        <v>79403</v>
      </c>
      <c r="D10" s="255">
        <v>92929</v>
      </c>
      <c r="E10" s="255"/>
      <c r="F10" s="255"/>
      <c r="G10" s="255"/>
      <c r="H10" s="255"/>
      <c r="I10" s="255"/>
      <c r="J10" s="255"/>
      <c r="K10" s="255"/>
      <c r="L10" s="255"/>
      <c r="M10" s="608"/>
      <c r="N10" s="722">
        <f t="shared" si="0"/>
        <v>266061</v>
      </c>
      <c r="P10" s="44"/>
      <c r="Q10" s="145"/>
      <c r="R10" s="143"/>
      <c r="S10" s="71"/>
      <c r="T10" s="71"/>
      <c r="U10" s="71"/>
      <c r="V10" s="71"/>
      <c r="W10" s="50"/>
      <c r="X10" s="50"/>
      <c r="Y10" s="50"/>
      <c r="Z10" s="50"/>
      <c r="AA10" s="50"/>
      <c r="AB10" s="53"/>
      <c r="AC10" s="53"/>
      <c r="AD10" s="54"/>
    </row>
    <row r="11" spans="1:30" ht="19.5" customHeight="1" thickBot="1">
      <c r="A11" s="374" t="s">
        <v>272</v>
      </c>
      <c r="B11" s="407">
        <f>SUM(B4:B10)</f>
        <v>423140.69099999999</v>
      </c>
      <c r="C11" s="397">
        <f>SUM(C4:C10)</f>
        <v>343929</v>
      </c>
      <c r="D11" s="397">
        <f>SUM(D4:D10)</f>
        <v>393356</v>
      </c>
      <c r="E11" s="397">
        <f t="shared" ref="E11:K11" si="1">SUM(E4:E10)</f>
        <v>0</v>
      </c>
      <c r="F11" s="397">
        <f>SUM(F4:F10)</f>
        <v>0</v>
      </c>
      <c r="G11" s="397">
        <f>SUM(G4:G10)</f>
        <v>0</v>
      </c>
      <c r="H11" s="397">
        <f>SUM(H4:H10)</f>
        <v>0</v>
      </c>
      <c r="I11" s="397">
        <f>SUM(I4:I10)</f>
        <v>0</v>
      </c>
      <c r="J11" s="397">
        <f>SUM(J4:J10)</f>
        <v>0</v>
      </c>
      <c r="K11" s="397">
        <f t="shared" si="1"/>
        <v>0</v>
      </c>
      <c r="L11" s="404">
        <f>SUM(L4:L10)</f>
        <v>0</v>
      </c>
      <c r="M11" s="404">
        <f>SUM(M4:M10)</f>
        <v>0</v>
      </c>
      <c r="N11" s="401">
        <f>SUM(N4:N10)</f>
        <v>1160425.6910000001</v>
      </c>
      <c r="Q11" s="145"/>
      <c r="R11" s="143"/>
      <c r="S11" s="71"/>
      <c r="T11" s="71"/>
      <c r="U11" s="71"/>
      <c r="V11" s="71"/>
      <c r="W11" s="51"/>
      <c r="X11" s="50"/>
      <c r="Y11" s="50"/>
      <c r="Z11" s="50"/>
      <c r="AA11" s="50"/>
      <c r="AB11" s="53"/>
      <c r="AC11" s="53"/>
      <c r="AD11" s="54"/>
    </row>
    <row r="12" spans="1:30" ht="30" customHeight="1" thickBot="1">
      <c r="A12" s="405"/>
      <c r="B12" s="406"/>
      <c r="C12" s="406"/>
      <c r="D12" s="406"/>
      <c r="E12" s="406"/>
      <c r="F12" s="406"/>
      <c r="G12" s="406"/>
      <c r="H12" s="406"/>
      <c r="I12" s="406"/>
      <c r="J12" s="410"/>
      <c r="K12" s="410"/>
      <c r="L12" s="410"/>
      <c r="M12" s="410"/>
      <c r="N12" s="406"/>
      <c r="Q12" s="69"/>
      <c r="R12" s="71"/>
      <c r="S12" s="71"/>
      <c r="T12" s="71"/>
      <c r="U12" s="71"/>
      <c r="V12" s="71"/>
      <c r="W12" s="51"/>
      <c r="X12" s="50"/>
      <c r="Y12" s="50"/>
      <c r="Z12" s="50"/>
      <c r="AA12" s="50"/>
      <c r="AB12" s="53"/>
      <c r="AC12" s="53"/>
      <c r="AD12" s="54"/>
    </row>
    <row r="13" spans="1:30" ht="19.5" customHeight="1" thickBot="1">
      <c r="A13" s="887" t="s">
        <v>358</v>
      </c>
      <c r="B13" s="888"/>
      <c r="C13" s="888"/>
      <c r="D13" s="888"/>
      <c r="E13" s="888"/>
      <c r="F13" s="888"/>
      <c r="G13" s="888"/>
      <c r="H13" s="888"/>
      <c r="I13" s="888"/>
      <c r="J13" s="888"/>
      <c r="K13" s="888"/>
      <c r="L13" s="888"/>
      <c r="M13" s="888"/>
      <c r="N13" s="889"/>
      <c r="O13" s="45"/>
      <c r="P13" s="46"/>
      <c r="Q13" s="69"/>
      <c r="R13" s="71"/>
      <c r="S13" s="71"/>
      <c r="T13" s="71"/>
      <c r="U13" s="71"/>
      <c r="V13" s="71"/>
      <c r="W13" s="50"/>
      <c r="X13" s="50"/>
      <c r="Y13" s="50"/>
      <c r="Z13" s="50"/>
      <c r="AA13" s="50"/>
      <c r="AB13" s="50"/>
      <c r="AC13" s="50"/>
      <c r="AD13" s="50"/>
    </row>
    <row r="14" spans="1:30" ht="19.5" customHeight="1">
      <c r="A14" s="393" t="s">
        <v>354</v>
      </c>
      <c r="B14" s="300">
        <v>45658</v>
      </c>
      <c r="C14" s="300">
        <v>45689</v>
      </c>
      <c r="D14" s="300">
        <v>45717</v>
      </c>
      <c r="E14" s="300">
        <v>45748</v>
      </c>
      <c r="F14" s="300">
        <v>45778</v>
      </c>
      <c r="G14" s="300">
        <v>45809</v>
      </c>
      <c r="H14" s="300">
        <v>45839</v>
      </c>
      <c r="I14" s="300">
        <v>45870</v>
      </c>
      <c r="J14" s="300">
        <v>45901</v>
      </c>
      <c r="K14" s="300">
        <v>45931</v>
      </c>
      <c r="L14" s="300">
        <v>45962</v>
      </c>
      <c r="M14" s="300">
        <v>45992</v>
      </c>
      <c r="N14" s="403" t="s">
        <v>272</v>
      </c>
      <c r="O14" s="46"/>
      <c r="P14" s="46"/>
      <c r="Q14" s="9"/>
      <c r="R14" s="8"/>
      <c r="S14" s="8"/>
      <c r="T14" s="8"/>
      <c r="U14" s="8"/>
      <c r="V14" s="8"/>
      <c r="W14" s="8"/>
      <c r="X14" s="8"/>
      <c r="Y14" s="8"/>
      <c r="Z14" s="8"/>
      <c r="AA14" s="8"/>
      <c r="AB14" s="8"/>
      <c r="AC14" s="8"/>
      <c r="AD14"/>
    </row>
    <row r="15" spans="1:30" ht="19.5" customHeight="1">
      <c r="A15" s="368" t="s">
        <v>364</v>
      </c>
      <c r="B15" s="733">
        <v>35029</v>
      </c>
      <c r="C15" s="255">
        <v>13100</v>
      </c>
      <c r="D15" s="255">
        <v>7000</v>
      </c>
      <c r="E15" s="255"/>
      <c r="F15" s="255"/>
      <c r="G15" s="255"/>
      <c r="H15" s="255"/>
      <c r="I15" s="255"/>
      <c r="J15" s="255"/>
      <c r="K15" s="255"/>
      <c r="L15" s="255"/>
      <c r="M15" s="610"/>
      <c r="N15" s="399">
        <f t="shared" ref="N15:N21" si="2">SUM(B15:M15)</f>
        <v>55129</v>
      </c>
      <c r="O15" s="48"/>
      <c r="P15" s="46"/>
      <c r="Q15" s="9" t="s">
        <v>369</v>
      </c>
      <c r="R15" s="50"/>
      <c r="S15" s="50"/>
      <c r="T15" s="50"/>
      <c r="U15" s="50"/>
      <c r="V15" s="50"/>
      <c r="W15" s="50"/>
      <c r="X15" s="50"/>
      <c r="Y15" s="50"/>
      <c r="Z15" s="50"/>
      <c r="AA15" s="50"/>
      <c r="AB15" s="50"/>
      <c r="AC15" s="53"/>
      <c r="AD15"/>
    </row>
    <row r="16" spans="1:30" ht="19.5" customHeight="1">
      <c r="A16" s="368" t="s">
        <v>365</v>
      </c>
      <c r="B16" s="733">
        <v>27602</v>
      </c>
      <c r="C16" s="255">
        <v>14840</v>
      </c>
      <c r="D16" s="255">
        <v>55100</v>
      </c>
      <c r="E16" s="255"/>
      <c r="F16" s="255"/>
      <c r="G16" s="255"/>
      <c r="H16" s="255"/>
      <c r="I16" s="255"/>
      <c r="J16" s="255"/>
      <c r="K16" s="255"/>
      <c r="L16" s="255"/>
      <c r="M16" s="610"/>
      <c r="N16" s="399">
        <f t="shared" si="2"/>
        <v>97542</v>
      </c>
      <c r="O16" s="48"/>
      <c r="P16" s="46"/>
      <c r="Q16" s="9"/>
      <c r="R16" s="50"/>
      <c r="S16" s="50"/>
      <c r="T16" s="50"/>
      <c r="U16" s="50"/>
      <c r="V16" s="50"/>
      <c r="W16" s="50"/>
      <c r="X16" s="50"/>
      <c r="Y16" s="50"/>
      <c r="Z16" s="50"/>
      <c r="AA16" s="50"/>
      <c r="AB16" s="50"/>
      <c r="AC16" s="53"/>
      <c r="AD16"/>
    </row>
    <row r="17" spans="1:30" ht="19.5" customHeight="1">
      <c r="A17" s="368" t="s">
        <v>366</v>
      </c>
      <c r="B17" s="733">
        <v>37803</v>
      </c>
      <c r="C17" s="255">
        <v>19231</v>
      </c>
      <c r="D17" s="255">
        <v>43740</v>
      </c>
      <c r="E17" s="255"/>
      <c r="F17" s="255"/>
      <c r="G17" s="255"/>
      <c r="H17" s="255"/>
      <c r="I17" s="255"/>
      <c r="J17" s="255"/>
      <c r="K17" s="255"/>
      <c r="L17" s="255"/>
      <c r="M17" s="610"/>
      <c r="N17" s="399">
        <f t="shared" si="2"/>
        <v>100774</v>
      </c>
      <c r="O17" s="48"/>
      <c r="P17" s="46"/>
      <c r="Q17" s="9"/>
      <c r="R17" s="50"/>
      <c r="S17" s="50"/>
      <c r="T17" s="50"/>
      <c r="U17" s="50"/>
      <c r="V17" s="50"/>
      <c r="W17" s="50"/>
      <c r="X17" s="50"/>
      <c r="Y17" s="50"/>
      <c r="Z17" s="50"/>
      <c r="AA17" s="50"/>
      <c r="AB17" s="50"/>
      <c r="AC17" s="53"/>
      <c r="AD17"/>
    </row>
    <row r="18" spans="1:30" ht="19.5" customHeight="1">
      <c r="A18" s="368" t="s">
        <v>148</v>
      </c>
      <c r="B18" s="733">
        <v>56803</v>
      </c>
      <c r="C18" s="255">
        <v>55645</v>
      </c>
      <c r="D18" s="255">
        <v>16726</v>
      </c>
      <c r="E18" s="255"/>
      <c r="F18" s="255"/>
      <c r="G18" s="255"/>
      <c r="H18" s="255"/>
      <c r="I18" s="255"/>
      <c r="J18" s="255"/>
      <c r="K18" s="255"/>
      <c r="L18" s="255"/>
      <c r="M18" s="610"/>
      <c r="N18" s="399">
        <f t="shared" si="2"/>
        <v>129174</v>
      </c>
      <c r="O18" s="48"/>
      <c r="P18" s="46"/>
      <c r="Q18" s="9"/>
      <c r="R18" s="50"/>
      <c r="S18" s="50"/>
      <c r="T18" s="50"/>
      <c r="U18" s="50"/>
      <c r="V18" s="50"/>
      <c r="W18" s="50"/>
      <c r="X18" s="50"/>
      <c r="Y18" s="50"/>
      <c r="Z18" s="50"/>
      <c r="AA18" s="50"/>
      <c r="AB18" s="50"/>
      <c r="AC18" s="53"/>
      <c r="AD18"/>
    </row>
    <row r="19" spans="1:30" ht="19.5" customHeight="1">
      <c r="A19" s="409" t="s">
        <v>70</v>
      </c>
      <c r="B19" s="733">
        <v>0</v>
      </c>
      <c r="C19" s="255">
        <v>0</v>
      </c>
      <c r="D19" s="255">
        <v>0</v>
      </c>
      <c r="E19" s="255"/>
      <c r="F19" s="255"/>
      <c r="G19" s="255"/>
      <c r="H19" s="255"/>
      <c r="I19" s="255"/>
      <c r="J19" s="255"/>
      <c r="K19" s="255"/>
      <c r="L19" s="255"/>
      <c r="M19" s="610"/>
      <c r="N19" s="399">
        <f t="shared" si="2"/>
        <v>0</v>
      </c>
      <c r="O19" s="48"/>
      <c r="P19" s="46"/>
      <c r="Q19" s="9"/>
      <c r="R19" s="50"/>
      <c r="S19" s="50"/>
      <c r="T19" s="50"/>
      <c r="U19" s="50"/>
      <c r="V19" s="50"/>
      <c r="W19" s="50"/>
      <c r="X19" s="50"/>
      <c r="Y19" s="50"/>
      <c r="Z19" s="50"/>
      <c r="AA19" s="50"/>
      <c r="AB19" s="50"/>
      <c r="AC19" s="53"/>
      <c r="AD19"/>
    </row>
    <row r="20" spans="1:30" ht="19.5" customHeight="1">
      <c r="A20" s="368" t="s">
        <v>368</v>
      </c>
      <c r="B20" s="733">
        <v>154380</v>
      </c>
      <c r="C20" s="255">
        <v>94626</v>
      </c>
      <c r="D20" s="255">
        <v>176858</v>
      </c>
      <c r="E20" s="255"/>
      <c r="F20" s="255"/>
      <c r="G20" s="255"/>
      <c r="H20" s="255"/>
      <c r="I20" s="255"/>
      <c r="J20" s="255"/>
      <c r="K20" s="255"/>
      <c r="L20" s="255"/>
      <c r="M20" s="610"/>
      <c r="N20" s="399">
        <f t="shared" si="2"/>
        <v>425864</v>
      </c>
      <c r="O20" s="48"/>
      <c r="P20" s="46"/>
      <c r="Q20" s="9"/>
      <c r="R20" s="50"/>
      <c r="S20" s="50"/>
      <c r="T20" s="50"/>
      <c r="U20" s="50"/>
      <c r="V20" s="50"/>
      <c r="W20" s="50"/>
      <c r="X20" s="50"/>
      <c r="Y20" s="50"/>
      <c r="Z20" s="50"/>
      <c r="AA20" s="50"/>
      <c r="AB20" s="50"/>
      <c r="AC20" s="53"/>
      <c r="AD20"/>
    </row>
    <row r="21" spans="1:30" ht="19.5" customHeight="1" thickBot="1">
      <c r="A21" s="368" t="s">
        <v>475</v>
      </c>
      <c r="B21" s="733">
        <v>63317</v>
      </c>
      <c r="C21" s="255">
        <v>90682</v>
      </c>
      <c r="D21" s="255">
        <v>101029</v>
      </c>
      <c r="E21" s="255"/>
      <c r="F21" s="255"/>
      <c r="G21" s="255"/>
      <c r="H21" s="255"/>
      <c r="I21" s="255"/>
      <c r="J21" s="255"/>
      <c r="K21" s="255"/>
      <c r="L21" s="255"/>
      <c r="M21" s="610"/>
      <c r="N21" s="399">
        <f t="shared" si="2"/>
        <v>255028</v>
      </c>
      <c r="O21" s="48"/>
      <c r="P21" s="46"/>
      <c r="Q21" s="9"/>
      <c r="R21" s="50"/>
      <c r="S21" s="50"/>
      <c r="T21" s="50"/>
      <c r="U21" s="50"/>
      <c r="V21" s="50"/>
      <c r="W21" s="50"/>
      <c r="X21" s="50"/>
      <c r="Y21" s="50"/>
      <c r="Z21" s="50"/>
      <c r="AA21" s="50"/>
      <c r="AB21" s="50"/>
      <c r="AC21" s="53"/>
      <c r="AD21"/>
    </row>
    <row r="22" spans="1:30" ht="19.5" customHeight="1" thickBot="1">
      <c r="A22" s="374" t="s">
        <v>272</v>
      </c>
      <c r="B22" s="407">
        <f>SUM(B15:B21)</f>
        <v>374934</v>
      </c>
      <c r="C22" s="397">
        <f>SUM(C15:C21)</f>
        <v>288124</v>
      </c>
      <c r="D22" s="397">
        <f>SUM(D15:D21)</f>
        <v>400453</v>
      </c>
      <c r="E22" s="397">
        <f t="shared" ref="E22:N22" si="3">SUM(E15:E21)</f>
        <v>0</v>
      </c>
      <c r="F22" s="397">
        <f>SUM(F15:F21)</f>
        <v>0</v>
      </c>
      <c r="G22" s="397">
        <f>SUM(G15:G21)</f>
        <v>0</v>
      </c>
      <c r="H22" s="397">
        <f t="shared" si="3"/>
        <v>0</v>
      </c>
      <c r="I22" s="397">
        <f>SUM(I15:I21)</f>
        <v>0</v>
      </c>
      <c r="J22" s="397">
        <f>SUM(J15:J21)</f>
        <v>0</v>
      </c>
      <c r="K22" s="397">
        <f t="shared" si="3"/>
        <v>0</v>
      </c>
      <c r="L22" s="404">
        <f>SUM(L15:L21)</f>
        <v>0</v>
      </c>
      <c r="M22" s="404">
        <f>SUM(M15:M21)</f>
        <v>0</v>
      </c>
      <c r="N22" s="401">
        <f t="shared" si="3"/>
        <v>1063511</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370</v>
      </c>
      <c r="B24"/>
      <c r="C24"/>
      <c r="E24"/>
      <c r="F24"/>
      <c r="G24"/>
      <c r="H24"/>
      <c r="L24" s="38"/>
      <c r="Q24" s="9"/>
      <c r="R24" s="50"/>
      <c r="S24" s="50"/>
      <c r="T24" s="50"/>
      <c r="U24" s="50"/>
      <c r="V24" s="50"/>
      <c r="W24" s="50"/>
      <c r="X24" s="50"/>
      <c r="Y24" s="50"/>
      <c r="Z24" s="50"/>
      <c r="AA24" s="50"/>
      <c r="AB24" s="53"/>
      <c r="AC24" s="53"/>
      <c r="AD24"/>
    </row>
    <row r="25" spans="1:30" ht="20.100000000000001" customHeight="1">
      <c r="A25" s="42" t="s">
        <v>371</v>
      </c>
      <c r="B25"/>
      <c r="C25"/>
      <c r="D25"/>
      <c r="E25"/>
      <c r="F25"/>
      <c r="G25"/>
      <c r="H25"/>
      <c r="L25" s="38"/>
      <c r="Q25" s="9"/>
      <c r="R25" s="50"/>
      <c r="S25" s="50"/>
      <c r="T25" s="50"/>
      <c r="U25" s="50"/>
      <c r="V25" s="51"/>
      <c r="W25" s="50"/>
      <c r="X25" s="50"/>
      <c r="Y25" s="51"/>
      <c r="Z25" s="50"/>
      <c r="AA25" s="50"/>
      <c r="AB25" s="53"/>
      <c r="AC25" s="53"/>
      <c r="AD25"/>
    </row>
    <row r="26" spans="1:30" ht="20.100000000000001" customHeight="1">
      <c r="A26" s="42" t="s">
        <v>275</v>
      </c>
      <c r="B26"/>
      <c r="C26"/>
      <c r="D26"/>
      <c r="E26"/>
      <c r="F26"/>
      <c r="G26" t="s">
        <v>369</v>
      </c>
      <c r="H26"/>
      <c r="L26" s="38"/>
      <c r="Q26" s="9"/>
      <c r="R26" s="50"/>
      <c r="S26" s="50"/>
      <c r="T26" s="50"/>
      <c r="U26" s="51"/>
      <c r="V26" s="51"/>
      <c r="W26" s="51"/>
      <c r="X26" s="50"/>
      <c r="Y26" s="50"/>
      <c r="Z26" s="50"/>
      <c r="AA26" s="50"/>
      <c r="AB26" s="53"/>
      <c r="AC26" s="53"/>
      <c r="AD26"/>
    </row>
    <row r="27" spans="1:30" ht="20.100000000000001" customHeight="1">
      <c r="B27"/>
      <c r="C27"/>
      <c r="D27"/>
      <c r="E27"/>
      <c r="F27"/>
      <c r="G27"/>
      <c r="H27"/>
      <c r="L27" s="38"/>
      <c r="Q27" s="9"/>
      <c r="R27" s="50"/>
      <c r="S27" s="50"/>
      <c r="T27" s="50"/>
      <c r="U27" s="50"/>
      <c r="V27" s="50"/>
      <c r="W27" s="52"/>
      <c r="X27" s="50"/>
      <c r="Y27" s="50"/>
      <c r="Z27" s="50"/>
      <c r="AA27" s="50"/>
      <c r="AB27" s="53"/>
      <c r="AC27" s="53"/>
      <c r="AD27"/>
    </row>
    <row r="28" spans="1:30" ht="20.100000000000001" customHeight="1">
      <c r="B28"/>
      <c r="C28"/>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76" orientation="landscape" r:id="rId1"/>
  <headerFooter>
    <oddFooter>&amp;C&amp;"-,Regular"&amp;11MEEI Bulletins Vol 62 No. 3</oddFooter>
  </headerFooter>
  <ignoredErrors>
    <ignoredError sqref="B22 E22 K22 K11 J11 H22 J22 E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pageSetUpPr fitToPage="1"/>
  </sheetPr>
  <dimension ref="A1:AD36"/>
  <sheetViews>
    <sheetView tabSelected="1" zoomScaleNormal="100" zoomScaleSheetLayoutView="124" workbookViewId="0">
      <selection activeCell="D12" sqref="D12:D13"/>
    </sheetView>
  </sheetViews>
  <sheetFormatPr defaultColWidth="9.140625" defaultRowHeight="20.100000000000001" customHeight="1"/>
  <cols>
    <col min="1" max="1" width="14.85546875" style="38" customWidth="1"/>
    <col min="2" max="9" width="11.7109375" style="38" customWidth="1"/>
    <col min="10" max="11" width="10.28515625" style="38" customWidth="1"/>
    <col min="12" max="12" width="12.28515625" style="39" customWidth="1"/>
    <col min="13" max="13" width="12.42578125" style="38" customWidth="1"/>
    <col min="14" max="14" width="13.42578125" style="38" customWidth="1"/>
    <col min="15" max="15" width="11" style="38" customWidth="1"/>
    <col min="16" max="16384" width="9.140625" style="38"/>
  </cols>
  <sheetData>
    <row r="1" spans="1:30" ht="19.5" customHeight="1" thickBot="1">
      <c r="A1" s="890" t="s">
        <v>571</v>
      </c>
      <c r="B1" s="891"/>
      <c r="C1" s="891"/>
      <c r="D1" s="891"/>
      <c r="E1" s="891"/>
      <c r="F1" s="891"/>
      <c r="G1" s="891"/>
      <c r="H1" s="891"/>
      <c r="I1" s="891"/>
      <c r="J1" s="891"/>
      <c r="K1" s="891"/>
      <c r="L1" s="891"/>
      <c r="M1" s="891"/>
      <c r="N1" s="892"/>
      <c r="O1" s="63"/>
      <c r="Q1"/>
      <c r="R1"/>
      <c r="S1" s="49"/>
      <c r="T1"/>
      <c r="U1"/>
      <c r="V1"/>
      <c r="W1"/>
      <c r="X1"/>
      <c r="Y1"/>
      <c r="Z1"/>
      <c r="AA1"/>
      <c r="AB1"/>
      <c r="AC1"/>
      <c r="AD1"/>
    </row>
    <row r="2" spans="1:30" ht="23.25" customHeight="1">
      <c r="A2" s="393" t="s">
        <v>478</v>
      </c>
      <c r="B2" s="300">
        <v>45658</v>
      </c>
      <c r="C2" s="300">
        <v>45689</v>
      </c>
      <c r="D2" s="300">
        <v>45717</v>
      </c>
      <c r="E2" s="300">
        <v>45748</v>
      </c>
      <c r="F2" s="300">
        <v>45778</v>
      </c>
      <c r="G2" s="300">
        <v>45809</v>
      </c>
      <c r="H2" s="300">
        <v>45839</v>
      </c>
      <c r="I2" s="300">
        <v>45870</v>
      </c>
      <c r="J2" s="300">
        <v>45901</v>
      </c>
      <c r="K2" s="300">
        <v>45931</v>
      </c>
      <c r="L2" s="300">
        <v>45962</v>
      </c>
      <c r="M2" s="300">
        <v>45992</v>
      </c>
      <c r="N2" s="403" t="s">
        <v>272</v>
      </c>
      <c r="O2" s="63"/>
      <c r="P2" s="44"/>
      <c r="Q2" s="9"/>
      <c r="R2" s="50"/>
      <c r="S2" s="50"/>
      <c r="T2" s="50"/>
      <c r="U2" s="50"/>
      <c r="V2" s="50"/>
      <c r="W2" s="50"/>
      <c r="X2" s="50"/>
      <c r="Y2" s="50"/>
      <c r="Z2" s="50"/>
      <c r="AA2" s="50"/>
      <c r="AB2" s="50"/>
      <c r="AC2" s="53"/>
      <c r="AD2" s="54"/>
    </row>
    <row r="3" spans="1:30" ht="19.5" customHeight="1">
      <c r="A3" s="368" t="s">
        <v>372</v>
      </c>
      <c r="B3" s="702">
        <v>0</v>
      </c>
      <c r="C3" s="702">
        <v>0</v>
      </c>
      <c r="D3" s="206">
        <v>0</v>
      </c>
      <c r="E3" s="206"/>
      <c r="F3" s="206"/>
      <c r="G3" s="206"/>
      <c r="H3" s="206"/>
      <c r="I3" s="206"/>
      <c r="J3" s="206"/>
      <c r="K3" s="206"/>
      <c r="L3" s="252"/>
      <c r="M3" s="253">
        <v>0</v>
      </c>
      <c r="N3" s="399">
        <f>SUM(B3:M3)</f>
        <v>0</v>
      </c>
      <c r="O3" s="63"/>
      <c r="P3" s="44"/>
      <c r="Q3" s="9"/>
      <c r="R3" s="51"/>
      <c r="S3" s="50"/>
      <c r="T3" s="50"/>
      <c r="U3" s="50"/>
      <c r="V3" s="50"/>
      <c r="W3" s="50"/>
      <c r="X3" s="50"/>
      <c r="Y3" s="50"/>
      <c r="Z3" s="50"/>
      <c r="AA3" s="50"/>
      <c r="AB3" s="53"/>
      <c r="AC3" s="53"/>
      <c r="AD3" s="54"/>
    </row>
    <row r="4" spans="1:30" ht="19.5" customHeight="1">
      <c r="A4" s="368" t="s">
        <v>373</v>
      </c>
      <c r="B4" s="896">
        <v>953562.81069461233</v>
      </c>
      <c r="C4" s="898">
        <v>805142.94665234513</v>
      </c>
      <c r="D4" s="902">
        <v>657184.25175701687</v>
      </c>
      <c r="E4" s="206"/>
      <c r="F4" s="206"/>
      <c r="G4" s="206"/>
      <c r="H4" s="221"/>
      <c r="I4" s="221"/>
      <c r="J4" s="206"/>
      <c r="K4" s="206"/>
      <c r="L4" s="252"/>
      <c r="M4" s="253"/>
      <c r="N4" s="399">
        <f>SUM(B4:M4)</f>
        <v>2415890.0091039743</v>
      </c>
      <c r="O4" s="63"/>
      <c r="P4" s="44"/>
      <c r="Q4" s="9"/>
      <c r="R4" s="51"/>
      <c r="S4" s="50"/>
      <c r="T4" s="50"/>
      <c r="U4" s="50"/>
      <c r="V4" s="50"/>
      <c r="W4" s="50"/>
      <c r="X4" s="50"/>
      <c r="Y4" s="50"/>
      <c r="Z4" s="50"/>
      <c r="AA4" s="50"/>
      <c r="AB4" s="53"/>
      <c r="AC4" s="53"/>
      <c r="AD4" s="54"/>
    </row>
    <row r="5" spans="1:30" ht="19.5" customHeight="1">
      <c r="A5" s="368" t="s">
        <v>374</v>
      </c>
      <c r="B5" s="897"/>
      <c r="C5" s="899"/>
      <c r="D5" s="903"/>
      <c r="E5" s="206"/>
      <c r="F5" s="206"/>
      <c r="G5" s="206"/>
      <c r="H5" s="221"/>
      <c r="I5" s="221"/>
      <c r="J5" s="206"/>
      <c r="K5" s="206"/>
      <c r="L5" s="252"/>
      <c r="M5" s="253"/>
      <c r="N5" s="399">
        <f>SUM(B5:M5)</f>
        <v>0</v>
      </c>
      <c r="O5" s="63"/>
      <c r="P5" s="44"/>
      <c r="Q5" s="9"/>
      <c r="R5" s="51"/>
      <c r="S5" s="50"/>
      <c r="T5" s="50"/>
      <c r="U5" s="50"/>
      <c r="V5" s="50"/>
      <c r="W5" s="50"/>
      <c r="X5" s="50"/>
      <c r="Y5" s="50"/>
      <c r="Z5" s="50"/>
      <c r="AA5" s="50"/>
      <c r="AB5" s="53"/>
      <c r="AC5" s="53"/>
      <c r="AD5" s="54"/>
    </row>
    <row r="6" spans="1:30" ht="19.5" customHeight="1" thickBot="1">
      <c r="A6" s="368" t="s">
        <v>375</v>
      </c>
      <c r="B6" s="693">
        <v>575554.21632962814</v>
      </c>
      <c r="C6" s="702">
        <v>515905.83762021916</v>
      </c>
      <c r="D6" s="206">
        <v>625784.22512526845</v>
      </c>
      <c r="E6" s="206"/>
      <c r="F6" s="206"/>
      <c r="G6" s="206"/>
      <c r="H6" s="221"/>
      <c r="I6" s="221"/>
      <c r="J6" s="206"/>
      <c r="K6" s="206"/>
      <c r="L6" s="252"/>
      <c r="M6" s="253"/>
      <c r="N6" s="399">
        <f>SUM(B6:M6)</f>
        <v>1717244.2790751159</v>
      </c>
      <c r="O6" s="63"/>
      <c r="P6" s="44"/>
      <c r="Q6" s="9"/>
      <c r="R6" s="51"/>
      <c r="S6" s="50"/>
      <c r="T6" s="50"/>
      <c r="U6" s="50"/>
      <c r="V6" s="50"/>
      <c r="W6" s="50"/>
      <c r="X6" s="50"/>
      <c r="Y6" s="50"/>
      <c r="Z6" s="50"/>
      <c r="AA6" s="50"/>
      <c r="AB6" s="53"/>
      <c r="AC6" s="53"/>
      <c r="AD6" s="54"/>
    </row>
    <row r="7" spans="1:30" ht="19.5" customHeight="1" thickBot="1">
      <c r="A7" s="374" t="s">
        <v>272</v>
      </c>
      <c r="B7" s="407">
        <f t="shared" ref="B7:N7" si="0">SUM(B3:B6)</f>
        <v>1529117.0270242405</v>
      </c>
      <c r="C7" s="397">
        <f t="shared" si="0"/>
        <v>1321048.7842725643</v>
      </c>
      <c r="D7" s="397">
        <f t="shared" si="0"/>
        <v>1282968.4768822854</v>
      </c>
      <c r="E7" s="397">
        <f t="shared" si="0"/>
        <v>0</v>
      </c>
      <c r="F7" s="397">
        <f t="shared" si="0"/>
        <v>0</v>
      </c>
      <c r="G7" s="397">
        <f t="shared" si="0"/>
        <v>0</v>
      </c>
      <c r="H7" s="397">
        <f t="shared" si="0"/>
        <v>0</v>
      </c>
      <c r="I7" s="397">
        <f t="shared" si="0"/>
        <v>0</v>
      </c>
      <c r="J7" s="397">
        <f t="shared" si="0"/>
        <v>0</v>
      </c>
      <c r="K7" s="397">
        <f t="shared" si="0"/>
        <v>0</v>
      </c>
      <c r="L7" s="404">
        <f t="shared" si="0"/>
        <v>0</v>
      </c>
      <c r="M7" s="404">
        <f t="shared" si="0"/>
        <v>0</v>
      </c>
      <c r="N7" s="401">
        <f t="shared" si="0"/>
        <v>4133134.2881790902</v>
      </c>
      <c r="O7" s="64"/>
      <c r="Q7" s="9"/>
      <c r="R7" s="50"/>
      <c r="S7" s="50"/>
      <c r="T7" s="50"/>
      <c r="U7" s="51"/>
      <c r="V7" s="51"/>
      <c r="W7" s="51"/>
      <c r="X7" s="50"/>
      <c r="Y7" s="50"/>
      <c r="Z7" s="50"/>
      <c r="AA7" s="50"/>
      <c r="AB7" s="53"/>
      <c r="AC7" s="53"/>
      <c r="AD7" s="54"/>
    </row>
    <row r="8" spans="1:30" ht="30" customHeight="1" thickBot="1">
      <c r="A8" s="222"/>
      <c r="B8" s="223"/>
      <c r="C8" s="223"/>
      <c r="D8" s="223"/>
      <c r="E8" s="223"/>
      <c r="F8" s="223"/>
      <c r="G8" s="223"/>
      <c r="H8" s="223"/>
      <c r="I8" s="223"/>
      <c r="J8" s="223"/>
      <c r="K8" s="223"/>
      <c r="L8" s="223"/>
      <c r="M8" s="223"/>
      <c r="N8" s="222"/>
      <c r="O8" s="59"/>
      <c r="P8" s="44"/>
      <c r="Q8" s="9"/>
      <c r="R8"/>
      <c r="S8" s="49"/>
      <c r="T8"/>
      <c r="U8"/>
      <c r="V8"/>
      <c r="W8"/>
      <c r="X8"/>
      <c r="Y8"/>
      <c r="Z8"/>
      <c r="AA8"/>
      <c r="AB8"/>
      <c r="AC8"/>
      <c r="AD8"/>
    </row>
    <row r="9" spans="1:30" ht="19.5" customHeight="1" thickBot="1">
      <c r="A9" s="893" t="s">
        <v>595</v>
      </c>
      <c r="B9" s="894"/>
      <c r="C9" s="894"/>
      <c r="D9" s="894"/>
      <c r="E9" s="894"/>
      <c r="F9" s="894"/>
      <c r="G9" s="894"/>
      <c r="H9" s="894"/>
      <c r="I9" s="894"/>
      <c r="J9" s="894"/>
      <c r="K9" s="894"/>
      <c r="L9" s="894"/>
      <c r="M9" s="894"/>
      <c r="N9" s="895"/>
      <c r="O9" s="59"/>
      <c r="P9" s="44"/>
      <c r="Q9" s="9"/>
      <c r="R9"/>
      <c r="S9" s="49"/>
      <c r="T9"/>
      <c r="U9"/>
      <c r="V9"/>
      <c r="W9"/>
      <c r="X9"/>
      <c r="Y9"/>
      <c r="Z9"/>
      <c r="AA9"/>
      <c r="AB9"/>
      <c r="AC9"/>
      <c r="AD9"/>
    </row>
    <row r="10" spans="1:30" ht="21.75" customHeight="1">
      <c r="A10" s="393" t="s">
        <v>478</v>
      </c>
      <c r="B10" s="300">
        <v>45658</v>
      </c>
      <c r="C10" s="300">
        <v>45689</v>
      </c>
      <c r="D10" s="300">
        <v>45717</v>
      </c>
      <c r="E10" s="300">
        <v>45748</v>
      </c>
      <c r="F10" s="300">
        <v>45778</v>
      </c>
      <c r="G10" s="300">
        <v>45809</v>
      </c>
      <c r="H10" s="300">
        <v>45839</v>
      </c>
      <c r="I10" s="300">
        <v>45870</v>
      </c>
      <c r="J10" s="300">
        <v>45901</v>
      </c>
      <c r="K10" s="300">
        <v>45931</v>
      </c>
      <c r="L10" s="300">
        <v>45962</v>
      </c>
      <c r="M10" s="300">
        <v>45992</v>
      </c>
      <c r="N10" s="403" t="s">
        <v>272</v>
      </c>
      <c r="O10" s="59"/>
      <c r="P10" s="44"/>
      <c r="Q10" s="9"/>
      <c r="R10" s="50"/>
      <c r="S10" s="50"/>
      <c r="T10" s="50"/>
      <c r="U10" s="50"/>
      <c r="V10" s="50"/>
      <c r="W10" s="50"/>
      <c r="X10" s="50"/>
      <c r="Y10" s="50"/>
      <c r="Z10" s="50"/>
      <c r="AA10" s="50"/>
      <c r="AB10" s="50"/>
      <c r="AC10" s="53"/>
      <c r="AD10" s="54"/>
    </row>
    <row r="11" spans="1:30" ht="19.5" customHeight="1">
      <c r="A11" s="368" t="s">
        <v>372</v>
      </c>
      <c r="B11" s="702">
        <v>0</v>
      </c>
      <c r="C11" s="702">
        <v>0</v>
      </c>
      <c r="D11" s="206">
        <v>0</v>
      </c>
      <c r="E11" s="206"/>
      <c r="F11" s="216"/>
      <c r="G11" s="216"/>
      <c r="H11" s="695"/>
      <c r="I11" s="216"/>
      <c r="J11" s="206"/>
      <c r="K11" s="206"/>
      <c r="L11" s="251"/>
      <c r="M11" s="252">
        <v>0</v>
      </c>
      <c r="N11" s="399">
        <f>SUM(B11:M11)</f>
        <v>0</v>
      </c>
      <c r="P11" s="44"/>
      <c r="Q11" s="9"/>
      <c r="R11" s="51"/>
      <c r="S11" s="50"/>
      <c r="T11" s="50"/>
      <c r="U11" s="50"/>
      <c r="V11" s="50"/>
      <c r="W11" s="50"/>
      <c r="X11" s="50"/>
      <c r="Y11" s="50"/>
      <c r="Z11" s="50"/>
      <c r="AA11" s="50"/>
      <c r="AB11" s="53"/>
      <c r="AC11" s="53"/>
      <c r="AD11" s="54"/>
    </row>
    <row r="12" spans="1:30" ht="19.5" customHeight="1">
      <c r="A12" s="368" t="s">
        <v>373</v>
      </c>
      <c r="B12" s="900">
        <v>21292104</v>
      </c>
      <c r="C12" s="900">
        <v>17990114</v>
      </c>
      <c r="D12" s="902">
        <v>14680839</v>
      </c>
      <c r="E12" s="206"/>
      <c r="F12" s="216"/>
      <c r="G12" s="206"/>
      <c r="H12" s="696"/>
      <c r="I12" s="224"/>
      <c r="J12" s="206"/>
      <c r="K12" s="225"/>
      <c r="L12" s="251"/>
      <c r="M12" s="252"/>
      <c r="N12" s="399">
        <f>SUM(B12:M12)</f>
        <v>53963057</v>
      </c>
      <c r="P12" s="44"/>
      <c r="Q12" s="9"/>
      <c r="R12" s="51"/>
      <c r="S12" s="50"/>
      <c r="T12" s="50"/>
      <c r="U12" s="50"/>
      <c r="V12" s="50"/>
      <c r="W12" s="50"/>
      <c r="X12" s="50"/>
      <c r="Y12" s="50"/>
      <c r="Z12" s="50"/>
      <c r="AA12" s="50"/>
      <c r="AB12" s="53"/>
      <c r="AC12" s="53"/>
      <c r="AD12" s="54"/>
    </row>
    <row r="13" spans="1:30" ht="19.5" customHeight="1">
      <c r="A13" s="368" t="s">
        <v>374</v>
      </c>
      <c r="B13" s="901"/>
      <c r="C13" s="901"/>
      <c r="D13" s="903"/>
      <c r="E13" s="206"/>
      <c r="F13" s="216"/>
      <c r="G13" s="206"/>
      <c r="H13" s="696"/>
      <c r="I13" s="224"/>
      <c r="J13" s="206"/>
      <c r="K13" s="225"/>
      <c r="L13" s="251"/>
      <c r="M13" s="252"/>
      <c r="N13" s="399">
        <f>SUM(B13:M13)</f>
        <v>0</v>
      </c>
      <c r="P13" s="44"/>
      <c r="Q13" s="9"/>
      <c r="R13" s="51"/>
      <c r="S13" s="50"/>
      <c r="T13" s="50"/>
      <c r="U13" s="50"/>
      <c r="V13" s="50"/>
      <c r="W13" s="50"/>
      <c r="X13" s="50"/>
      <c r="Y13" s="50"/>
      <c r="Z13" s="50"/>
      <c r="AA13" s="50"/>
      <c r="AB13" s="53"/>
      <c r="AC13" s="53"/>
      <c r="AD13" s="54"/>
    </row>
    <row r="14" spans="1:30" ht="19.5" customHeight="1" thickBot="1">
      <c r="A14" s="368" t="s">
        <v>375</v>
      </c>
      <c r="B14" s="694">
        <v>12892990</v>
      </c>
      <c r="C14" s="702">
        <v>11533075</v>
      </c>
      <c r="D14" s="206">
        <v>13987529</v>
      </c>
      <c r="E14" s="217"/>
      <c r="F14" s="216"/>
      <c r="G14" s="206"/>
      <c r="H14" s="696"/>
      <c r="I14" s="224"/>
      <c r="J14" s="206"/>
      <c r="K14" s="225"/>
      <c r="L14" s="251"/>
      <c r="M14" s="252"/>
      <c r="N14" s="399">
        <f>SUM(B14:M14)</f>
        <v>38413594</v>
      </c>
      <c r="P14" s="44"/>
      <c r="Q14" s="9"/>
      <c r="R14" s="51"/>
      <c r="S14" s="50"/>
      <c r="T14" s="50"/>
      <c r="U14" s="50"/>
      <c r="V14" s="50"/>
      <c r="W14" s="50"/>
      <c r="X14" s="50"/>
      <c r="Y14" s="50"/>
      <c r="Z14" s="50"/>
      <c r="AA14" s="50"/>
      <c r="AB14" s="53"/>
      <c r="AC14" s="53"/>
      <c r="AD14" s="54"/>
    </row>
    <row r="15" spans="1:30" ht="19.5" customHeight="1" thickBot="1">
      <c r="A15" s="374" t="s">
        <v>272</v>
      </c>
      <c r="B15" s="407">
        <f t="shared" ref="B15:N15" si="1">SUM(B11:B14)</f>
        <v>34185094</v>
      </c>
      <c r="C15" s="397">
        <f t="shared" si="1"/>
        <v>29523189</v>
      </c>
      <c r="D15" s="397">
        <f t="shared" si="1"/>
        <v>28668368</v>
      </c>
      <c r="E15" s="397">
        <f t="shared" si="1"/>
        <v>0</v>
      </c>
      <c r="F15" s="397">
        <f t="shared" si="1"/>
        <v>0</v>
      </c>
      <c r="G15" s="397">
        <f t="shared" si="1"/>
        <v>0</v>
      </c>
      <c r="H15" s="397">
        <f t="shared" si="1"/>
        <v>0</v>
      </c>
      <c r="I15" s="397">
        <f t="shared" si="1"/>
        <v>0</v>
      </c>
      <c r="J15" s="397">
        <f t="shared" si="1"/>
        <v>0</v>
      </c>
      <c r="K15" s="397">
        <f t="shared" si="1"/>
        <v>0</v>
      </c>
      <c r="L15" s="397">
        <f t="shared" si="1"/>
        <v>0</v>
      </c>
      <c r="M15" s="397">
        <f t="shared" si="1"/>
        <v>0</v>
      </c>
      <c r="N15" s="401">
        <f t="shared" si="1"/>
        <v>92376651</v>
      </c>
      <c r="Q15" s="9"/>
      <c r="R15" s="50"/>
      <c r="S15" s="50"/>
      <c r="T15" s="50"/>
      <c r="U15" s="51"/>
      <c r="V15" s="51"/>
      <c r="W15" s="51"/>
      <c r="X15" s="50"/>
      <c r="Y15" s="50"/>
      <c r="Z15" s="50"/>
      <c r="AA15" s="50"/>
      <c r="AB15" s="53"/>
      <c r="AC15" s="53"/>
      <c r="AD15" s="54"/>
    </row>
    <row r="16" spans="1:30" ht="20.100000000000001" customHeight="1">
      <c r="A16" s="411"/>
      <c r="B16" s="196"/>
      <c r="C16" s="196"/>
      <c r="D16" s="196"/>
      <c r="E16" s="57"/>
      <c r="F16" s="57"/>
      <c r="G16" s="56"/>
      <c r="H16" s="56"/>
      <c r="I16" s="56"/>
      <c r="J16" s="56"/>
      <c r="K16" s="56"/>
      <c r="L16" s="56"/>
      <c r="M16" s="56"/>
      <c r="N16" s="55"/>
      <c r="O16" s="45"/>
      <c r="P16" s="46"/>
      <c r="Q16" s="9"/>
      <c r="R16" s="50"/>
      <c r="S16" s="50"/>
      <c r="T16" s="50"/>
      <c r="U16" s="50"/>
      <c r="V16" s="50"/>
      <c r="W16" s="50"/>
      <c r="X16" s="50"/>
      <c r="Y16" s="50"/>
      <c r="Z16" s="50"/>
      <c r="AA16" s="50"/>
      <c r="AB16" s="50"/>
      <c r="AC16" s="50"/>
      <c r="AD16" s="50"/>
    </row>
    <row r="17" spans="1:30" ht="20.100000000000001" customHeight="1">
      <c r="A17" s="738" t="s">
        <v>593</v>
      </c>
      <c r="B17" s="57"/>
      <c r="C17" s="57"/>
      <c r="D17" s="57"/>
      <c r="E17" s="57"/>
      <c r="F17" s="57"/>
      <c r="G17"/>
      <c r="H17"/>
      <c r="M17" s="42"/>
      <c r="N17" s="55"/>
      <c r="O17" s="46"/>
      <c r="P17" s="46"/>
      <c r="Q17" s="9"/>
      <c r="R17" s="8"/>
      <c r="S17" s="8"/>
      <c r="T17" s="8"/>
      <c r="U17" s="8"/>
      <c r="V17" s="8"/>
      <c r="W17" s="8"/>
      <c r="X17" s="8"/>
      <c r="Y17" s="8"/>
      <c r="Z17" s="8"/>
      <c r="AA17" s="8"/>
      <c r="AB17" s="8"/>
      <c r="AC17" s="8"/>
      <c r="AD17"/>
    </row>
    <row r="18" spans="1:30" ht="20.100000000000001" customHeight="1">
      <c r="A18" s="754" t="s">
        <v>594</v>
      </c>
      <c r="B18" s="59"/>
      <c r="C18" s="59"/>
      <c r="D18" s="59"/>
      <c r="E18" s="59"/>
      <c r="F18" s="59"/>
      <c r="G18" s="60"/>
      <c r="H18" s="59"/>
      <c r="I18" s="59"/>
      <c r="J18" s="59"/>
      <c r="K18" s="59"/>
      <c r="L18" s="65"/>
      <c r="M18" s="66"/>
      <c r="N18" s="61"/>
      <c r="O18" s="48"/>
      <c r="P18" s="46"/>
      <c r="Q18" s="9"/>
      <c r="R18" s="50"/>
      <c r="S18" s="50"/>
      <c r="T18" s="50"/>
      <c r="U18" s="50"/>
      <c r="V18" s="50"/>
      <c r="W18" s="50"/>
      <c r="X18" s="50"/>
      <c r="Y18" s="50"/>
      <c r="Z18" s="50"/>
      <c r="AA18" s="50"/>
      <c r="AB18" s="50"/>
      <c r="AC18" s="53"/>
      <c r="AD18"/>
    </row>
    <row r="19" spans="1:30" ht="20.100000000000001" customHeight="1">
      <c r="A19" s="58"/>
      <c r="B19" s="59"/>
      <c r="C19" s="59"/>
      <c r="D19" s="59"/>
      <c r="E19" s="59"/>
      <c r="F19" s="59"/>
      <c r="G19" s="60"/>
      <c r="H19" s="59"/>
      <c r="I19" s="59"/>
      <c r="J19" s="59"/>
      <c r="K19" s="59"/>
      <c r="L19" s="65"/>
      <c r="M19" s="66"/>
      <c r="N19" s="61"/>
      <c r="O19" s="48"/>
      <c r="P19" s="46"/>
      <c r="Q19" s="9"/>
      <c r="R19" s="50"/>
      <c r="S19" s="50"/>
      <c r="T19" s="50"/>
      <c r="U19" s="50"/>
      <c r="V19" s="50"/>
      <c r="W19" s="50"/>
      <c r="X19" s="50"/>
      <c r="Y19" s="50"/>
      <c r="Z19" s="50"/>
      <c r="AA19" s="50"/>
      <c r="AB19" s="50"/>
      <c r="AC19" s="53"/>
      <c r="AD19"/>
    </row>
    <row r="20" spans="1:30" ht="20.100000000000001" customHeight="1">
      <c r="A20" s="58"/>
      <c r="B20" s="59"/>
      <c r="C20" s="59"/>
      <c r="D20" s="59"/>
      <c r="E20" s="59"/>
      <c r="F20" s="59"/>
      <c r="G20" s="60"/>
      <c r="H20" s="59"/>
      <c r="I20" s="59"/>
      <c r="J20" s="59"/>
      <c r="K20" s="59"/>
      <c r="L20" s="65"/>
      <c r="M20" s="66"/>
      <c r="N20" s="61"/>
      <c r="O20" s="48"/>
      <c r="P20" s="46"/>
      <c r="Q20" s="9"/>
      <c r="R20" s="50"/>
      <c r="S20" s="50"/>
      <c r="T20" s="50"/>
      <c r="U20" s="50"/>
      <c r="V20" s="50"/>
      <c r="W20" s="50"/>
      <c r="X20" s="50"/>
      <c r="Y20" s="50"/>
      <c r="Z20" s="50"/>
      <c r="AA20" s="50"/>
      <c r="AB20" s="50"/>
      <c r="AC20" s="53"/>
      <c r="AD20"/>
    </row>
    <row r="21" spans="1:30" ht="20.100000000000001" customHeight="1">
      <c r="A21" s="58"/>
      <c r="B21" s="59"/>
      <c r="C21" s="59"/>
      <c r="D21" s="59"/>
      <c r="E21" s="59"/>
      <c r="F21" s="59"/>
      <c r="G21" s="60"/>
      <c r="H21" s="59"/>
      <c r="I21" s="59"/>
      <c r="J21" s="59"/>
      <c r="K21" s="59"/>
      <c r="L21" s="65"/>
      <c r="M21" s="105"/>
      <c r="N21" s="61"/>
      <c r="O21" s="48"/>
      <c r="P21" s="46"/>
      <c r="Q21" s="9"/>
      <c r="R21" s="50"/>
      <c r="S21" s="50"/>
      <c r="T21" s="50"/>
      <c r="U21" s="50"/>
      <c r="V21" s="50"/>
      <c r="W21" s="50"/>
      <c r="X21" s="50"/>
      <c r="Y21" s="50"/>
      <c r="Z21" s="50"/>
      <c r="AA21" s="50"/>
      <c r="AB21" s="50"/>
      <c r="AC21" s="53"/>
      <c r="AD21"/>
    </row>
    <row r="22" spans="1:30" ht="20.100000000000001" customHeight="1">
      <c r="A22" s="58"/>
      <c r="B22" s="61"/>
      <c r="C22" s="61"/>
      <c r="D22" s="61"/>
      <c r="E22" s="62"/>
      <c r="F22" s="62"/>
      <c r="G22" s="62"/>
      <c r="H22" s="62"/>
      <c r="I22" s="62"/>
      <c r="J22" s="62"/>
      <c r="K22" s="62"/>
      <c r="L22" s="62"/>
      <c r="M22" s="62"/>
      <c r="N22" s="67"/>
      <c r="O22" s="46"/>
      <c r="Q22" s="9"/>
      <c r="R22" s="50"/>
      <c r="S22" s="50"/>
      <c r="T22" s="50"/>
      <c r="U22" s="50"/>
      <c r="V22" s="50"/>
      <c r="W22" s="50"/>
      <c r="X22" s="50"/>
      <c r="Y22" s="50"/>
      <c r="Z22" s="50"/>
      <c r="AA22" s="50"/>
      <c r="AB22" s="50"/>
      <c r="AC22" s="50"/>
      <c r="AD22"/>
    </row>
    <row r="23" spans="1:30" ht="20.100000000000001" customHeight="1">
      <c r="A23" s="42"/>
      <c r="B23"/>
      <c r="C23"/>
      <c r="D23"/>
      <c r="E23"/>
      <c r="F23"/>
      <c r="G23"/>
      <c r="H23"/>
      <c r="Q23" s="9"/>
      <c r="R23" s="50"/>
      <c r="S23" s="50"/>
      <c r="T23" s="50"/>
      <c r="U23" s="50"/>
      <c r="V23" s="50"/>
      <c r="W23" s="50"/>
      <c r="X23" s="50"/>
      <c r="Y23" s="50"/>
      <c r="Z23" s="50"/>
      <c r="AA23" s="50"/>
      <c r="AB23" s="53"/>
      <c r="AC23" s="53"/>
      <c r="AD23"/>
    </row>
    <row r="24" spans="1:30" ht="20.100000000000001" customHeight="1">
      <c r="A24" s="42"/>
      <c r="B24"/>
      <c r="C24"/>
      <c r="D24"/>
      <c r="E24"/>
      <c r="F24"/>
      <c r="G24"/>
      <c r="H24"/>
      <c r="L24" s="38"/>
      <c r="Q24" s="9"/>
      <c r="R24" s="50"/>
      <c r="S24" s="50"/>
      <c r="T24" s="50"/>
      <c r="U24" s="51"/>
      <c r="V24" s="51"/>
      <c r="W24" s="51"/>
      <c r="X24" s="50"/>
      <c r="Y24" s="50"/>
      <c r="Z24" s="50"/>
      <c r="AA24" s="50"/>
      <c r="AB24" s="53"/>
      <c r="AC24" s="53"/>
      <c r="AD24"/>
    </row>
    <row r="25" spans="1:30" ht="20.100000000000001" customHeight="1">
      <c r="B25"/>
      <c r="C25"/>
      <c r="D25"/>
      <c r="E25"/>
      <c r="F25"/>
      <c r="G25"/>
      <c r="H25"/>
      <c r="L25" s="38"/>
      <c r="Q25" s="9"/>
      <c r="R25" s="50"/>
      <c r="S25" s="50"/>
      <c r="T25" s="50"/>
      <c r="U25" s="50"/>
      <c r="V25" s="50"/>
      <c r="W25" s="52"/>
      <c r="X25" s="50"/>
      <c r="Y25" s="50"/>
      <c r="Z25" s="50"/>
      <c r="AA25" s="50"/>
      <c r="AB25" s="53"/>
      <c r="AC25" s="53"/>
      <c r="AD25"/>
    </row>
    <row r="26" spans="1:30" ht="20.100000000000001" customHeight="1">
      <c r="B26"/>
      <c r="C26"/>
      <c r="D26"/>
      <c r="E26"/>
      <c r="F26"/>
      <c r="G26"/>
      <c r="H26"/>
      <c r="L26" s="38"/>
      <c r="Q26" s="9"/>
      <c r="R26" s="50"/>
      <c r="S26" s="50"/>
      <c r="T26" s="50"/>
      <c r="U26" s="50"/>
      <c r="V26" s="50"/>
      <c r="W26" s="50"/>
      <c r="X26" s="50"/>
      <c r="Y26" s="50"/>
      <c r="Z26" s="50"/>
      <c r="AA26" s="50"/>
      <c r="AB26" s="50"/>
      <c r="AC26" s="50"/>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8">
    <mergeCell ref="A1:N1"/>
    <mergeCell ref="A9:N9"/>
    <mergeCell ref="B4:B5"/>
    <mergeCell ref="C4:C5"/>
    <mergeCell ref="C12:C13"/>
    <mergeCell ref="B12:B13"/>
    <mergeCell ref="D12:D13"/>
    <mergeCell ref="D4:D5"/>
  </mergeCells>
  <printOptions horizontalCentered="1"/>
  <pageMargins left="0.25" right="0.25" top="0.75" bottom="0.75" header="0.3" footer="0.3"/>
  <pageSetup scale="81" orientation="landscape" r:id="rId1"/>
  <headerFooter>
    <oddFooter>&amp;C&amp;"-,Regular"&amp;11MEEI Bulletins Vol 62 No. 3</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pageSetUpPr fitToPage="1"/>
  </sheetPr>
  <dimension ref="A1:AD35"/>
  <sheetViews>
    <sheetView view="pageBreakPreview" zoomScale="90" zoomScaleNormal="100" zoomScaleSheetLayoutView="90" workbookViewId="0">
      <selection activeCell="D22" sqref="D22"/>
    </sheetView>
  </sheetViews>
  <sheetFormatPr defaultColWidth="9.140625" defaultRowHeight="20.100000000000001" customHeight="1"/>
  <cols>
    <col min="1" max="1" width="13.140625" style="38" customWidth="1"/>
    <col min="2" max="4" width="11.7109375" style="38" customWidth="1"/>
    <col min="5" max="5" width="12.28515625" style="38" customWidth="1"/>
    <col min="6" max="6" width="11.7109375" style="38" customWidth="1"/>
    <col min="7" max="7" width="13.140625" style="38" customWidth="1"/>
    <col min="8" max="9" width="11.7109375" style="38" customWidth="1"/>
    <col min="10" max="10" width="10.140625" style="38" customWidth="1"/>
    <col min="11" max="11" width="11.7109375" style="38" customWidth="1"/>
    <col min="12" max="12" width="11.7109375" style="39" customWidth="1"/>
    <col min="13" max="13" width="11.7109375" style="38" customWidth="1"/>
    <col min="14" max="14" width="14.28515625" style="38" customWidth="1"/>
    <col min="15" max="15" width="11" style="38" customWidth="1"/>
    <col min="16" max="16384" width="9.140625" style="38"/>
  </cols>
  <sheetData>
    <row r="1" spans="1:30" ht="19.5" customHeight="1" thickBot="1">
      <c r="A1" s="875" t="s">
        <v>572</v>
      </c>
      <c r="B1" s="904"/>
      <c r="C1" s="904"/>
      <c r="D1" s="904"/>
      <c r="E1" s="904"/>
      <c r="F1" s="904"/>
      <c r="G1" s="904"/>
      <c r="H1" s="904"/>
      <c r="I1" s="904"/>
      <c r="J1" s="904"/>
      <c r="K1" s="904"/>
      <c r="L1" s="904"/>
      <c r="M1" s="904"/>
      <c r="N1" s="905"/>
      <c r="Q1"/>
      <c r="R1"/>
      <c r="S1" s="49"/>
      <c r="T1"/>
      <c r="U1"/>
      <c r="V1"/>
      <c r="W1"/>
      <c r="X1"/>
      <c r="Y1"/>
      <c r="Z1"/>
      <c r="AA1"/>
      <c r="AB1"/>
      <c r="AC1"/>
      <c r="AD1"/>
    </row>
    <row r="2" spans="1:30" ht="24" customHeight="1">
      <c r="A2" s="302" t="s">
        <v>478</v>
      </c>
      <c r="B2" s="300">
        <v>45658</v>
      </c>
      <c r="C2" s="300">
        <v>45689</v>
      </c>
      <c r="D2" s="300">
        <v>45717</v>
      </c>
      <c r="E2" s="300">
        <v>45748</v>
      </c>
      <c r="F2" s="300">
        <v>45778</v>
      </c>
      <c r="G2" s="300">
        <v>45809</v>
      </c>
      <c r="H2" s="300">
        <v>45839</v>
      </c>
      <c r="I2" s="300">
        <v>45870</v>
      </c>
      <c r="J2" s="300">
        <v>45901</v>
      </c>
      <c r="K2" s="300">
        <v>45931</v>
      </c>
      <c r="L2" s="300">
        <v>45962</v>
      </c>
      <c r="M2" s="300">
        <v>45992</v>
      </c>
      <c r="N2" s="319" t="s">
        <v>272</v>
      </c>
      <c r="P2" s="43"/>
      <c r="Q2" s="9"/>
      <c r="R2" s="50"/>
      <c r="S2" s="50"/>
      <c r="T2" s="50"/>
      <c r="U2" s="50"/>
      <c r="V2" s="50"/>
      <c r="W2" s="50"/>
      <c r="X2" s="50"/>
      <c r="Y2" s="50"/>
      <c r="Z2" s="50"/>
      <c r="AA2" s="50"/>
      <c r="AB2" s="50"/>
      <c r="AC2" s="53"/>
      <c r="AD2" s="54"/>
    </row>
    <row r="3" spans="1:30" ht="19.5" customHeight="1">
      <c r="A3" s="421" t="s">
        <v>372</v>
      </c>
      <c r="B3" s="265">
        <v>0</v>
      </c>
      <c r="C3" s="265">
        <v>0</v>
      </c>
      <c r="D3" s="265">
        <v>0</v>
      </c>
      <c r="E3" s="265"/>
      <c r="F3" s="265"/>
      <c r="G3" s="265"/>
      <c r="H3" s="265"/>
      <c r="I3" s="697"/>
      <c r="J3" s="697"/>
      <c r="K3" s="252"/>
      <c r="L3" s="252"/>
      <c r="M3" s="457">
        <v>0</v>
      </c>
      <c r="N3" s="399">
        <f>SUM(B3:M3)</f>
        <v>0</v>
      </c>
      <c r="P3" s="44"/>
      <c r="Q3" s="9"/>
      <c r="R3" s="51"/>
      <c r="S3" s="50"/>
      <c r="T3" s="50"/>
      <c r="U3" s="50"/>
      <c r="V3" s="50"/>
      <c r="W3" s="50"/>
      <c r="X3" s="50"/>
      <c r="Y3" s="50"/>
      <c r="Z3" s="50"/>
      <c r="AA3" s="50"/>
      <c r="AB3" s="53"/>
      <c r="AC3" s="53"/>
      <c r="AD3" s="54"/>
    </row>
    <row r="4" spans="1:30" ht="19.5" customHeight="1">
      <c r="A4" s="421" t="s">
        <v>373</v>
      </c>
      <c r="B4" s="906">
        <v>28747029</v>
      </c>
      <c r="C4" s="908">
        <v>12113854</v>
      </c>
      <c r="D4" s="908">
        <v>17708971</v>
      </c>
      <c r="E4" s="265"/>
      <c r="F4" s="265"/>
      <c r="G4" s="265"/>
      <c r="H4" s="265"/>
      <c r="I4" s="265"/>
      <c r="J4" s="265"/>
      <c r="K4" s="252"/>
      <c r="L4" s="252"/>
      <c r="M4" s="457"/>
      <c r="N4" s="918">
        <f>SUM(B4:M4)</f>
        <v>58569854</v>
      </c>
      <c r="P4" s="44"/>
      <c r="Q4" s="9"/>
      <c r="R4" s="51"/>
      <c r="S4" s="50"/>
      <c r="T4" s="50"/>
      <c r="U4" s="50"/>
      <c r="V4" s="50"/>
      <c r="W4" s="50"/>
      <c r="X4" s="50"/>
      <c r="Y4" s="50"/>
      <c r="Z4" s="50"/>
      <c r="AA4" s="50"/>
      <c r="AB4" s="53"/>
      <c r="AC4" s="53"/>
      <c r="AD4" s="54"/>
    </row>
    <row r="5" spans="1:30" ht="19.5" customHeight="1">
      <c r="A5" s="421" t="s">
        <v>374</v>
      </c>
      <c r="B5" s="907"/>
      <c r="C5" s="909"/>
      <c r="D5" s="909"/>
      <c r="E5" s="265"/>
      <c r="F5" s="265"/>
      <c r="G5" s="265"/>
      <c r="H5" s="265"/>
      <c r="I5" s="265"/>
      <c r="J5" s="265"/>
      <c r="K5" s="252"/>
      <c r="L5" s="252"/>
      <c r="M5" s="457"/>
      <c r="N5" s="919"/>
      <c r="P5" s="44"/>
      <c r="Q5" s="9"/>
      <c r="R5" s="51"/>
      <c r="S5" s="50"/>
      <c r="T5" s="50"/>
      <c r="U5" s="50"/>
      <c r="V5" s="50"/>
      <c r="W5" s="50"/>
      <c r="X5" s="50"/>
      <c r="Y5" s="50"/>
      <c r="Z5" s="50"/>
      <c r="AA5" s="50"/>
      <c r="AB5" s="53"/>
      <c r="AC5" s="53"/>
      <c r="AD5" s="54"/>
    </row>
    <row r="6" spans="1:30" ht="19.5" customHeight="1" thickBot="1">
      <c r="A6" s="422" t="s">
        <v>375</v>
      </c>
      <c r="B6" s="698">
        <v>6846390</v>
      </c>
      <c r="C6" s="698">
        <v>17988251</v>
      </c>
      <c r="D6" s="698">
        <v>11265591</v>
      </c>
      <c r="E6" s="698"/>
      <c r="F6" s="698"/>
      <c r="G6" s="698"/>
      <c r="H6" s="698"/>
      <c r="I6" s="698"/>
      <c r="J6" s="698"/>
      <c r="K6" s="703"/>
      <c r="L6" s="703"/>
      <c r="M6" s="704"/>
      <c r="N6" s="400">
        <f>SUM(B6:M6)</f>
        <v>36100232</v>
      </c>
      <c r="P6" s="44"/>
      <c r="Q6" s="9"/>
      <c r="R6" s="51"/>
      <c r="S6" s="50"/>
      <c r="T6" s="50"/>
      <c r="U6" s="50"/>
      <c r="V6" s="50"/>
      <c r="W6" s="50"/>
      <c r="X6" s="50"/>
      <c r="Y6" s="50"/>
      <c r="Z6" s="50"/>
      <c r="AA6" s="50"/>
      <c r="AB6" s="53"/>
      <c r="AC6" s="53"/>
      <c r="AD6" s="54"/>
    </row>
    <row r="7" spans="1:30" ht="19.5" customHeight="1" thickBot="1">
      <c r="A7" s="459" t="s">
        <v>272</v>
      </c>
      <c r="B7" s="510">
        <f>SUM(B3:B6)</f>
        <v>35593419</v>
      </c>
      <c r="C7" s="461">
        <f t="shared" ref="C7:M7" si="0">SUM(C3:C6)</f>
        <v>30102105</v>
      </c>
      <c r="D7" s="461">
        <f t="shared" si="0"/>
        <v>28974562</v>
      </c>
      <c r="E7" s="461">
        <f t="shared" si="0"/>
        <v>0</v>
      </c>
      <c r="F7" s="461">
        <f t="shared" si="0"/>
        <v>0</v>
      </c>
      <c r="G7" s="461">
        <f t="shared" si="0"/>
        <v>0</v>
      </c>
      <c r="H7" s="461">
        <f t="shared" si="0"/>
        <v>0</v>
      </c>
      <c r="I7" s="461">
        <f t="shared" si="0"/>
        <v>0</v>
      </c>
      <c r="J7" s="461">
        <f t="shared" si="0"/>
        <v>0</v>
      </c>
      <c r="K7" s="461">
        <f t="shared" si="0"/>
        <v>0</v>
      </c>
      <c r="L7" s="461">
        <f t="shared" si="0"/>
        <v>0</v>
      </c>
      <c r="M7" s="461">
        <f t="shared" si="0"/>
        <v>0</v>
      </c>
      <c r="N7" s="705">
        <f>SUM(B7:M7)</f>
        <v>94670086</v>
      </c>
      <c r="Q7" s="9"/>
      <c r="R7" s="50"/>
      <c r="S7" s="50"/>
      <c r="T7" s="50"/>
      <c r="U7" s="51"/>
      <c r="V7" s="51"/>
      <c r="W7" s="51"/>
      <c r="X7" s="50"/>
      <c r="Y7" s="50"/>
      <c r="Z7" s="50"/>
      <c r="AA7" s="50"/>
      <c r="AB7" s="53"/>
      <c r="AC7" s="53"/>
      <c r="AD7" s="54"/>
    </row>
    <row r="8" spans="1:30" ht="30" customHeight="1" thickBot="1">
      <c r="A8" s="40"/>
      <c r="B8" s="41"/>
      <c r="C8" s="41"/>
      <c r="D8" s="41"/>
      <c r="E8" s="41"/>
      <c r="F8" s="41"/>
      <c r="G8" s="41"/>
      <c r="H8" s="41"/>
      <c r="I8" s="40"/>
      <c r="J8" s="40"/>
      <c r="K8" s="40"/>
      <c r="L8" s="40"/>
      <c r="M8" s="40"/>
      <c r="N8" s="40"/>
      <c r="O8" s="45"/>
      <c r="P8" s="46"/>
      <c r="Q8" s="9"/>
      <c r="R8" s="50"/>
      <c r="S8" s="50"/>
      <c r="T8" s="50"/>
      <c r="U8" s="50"/>
      <c r="V8" s="50"/>
      <c r="W8" s="50"/>
      <c r="X8" s="50"/>
      <c r="Y8" s="50"/>
      <c r="Z8" s="50"/>
      <c r="AA8" s="50"/>
      <c r="AB8" s="50"/>
      <c r="AC8" s="50"/>
      <c r="AD8" s="50"/>
    </row>
    <row r="9" spans="1:30" ht="19.5" customHeight="1" thickBot="1">
      <c r="A9" s="875" t="s">
        <v>596</v>
      </c>
      <c r="B9" s="904"/>
      <c r="C9" s="904"/>
      <c r="D9" s="904"/>
      <c r="E9" s="904"/>
      <c r="F9" s="904"/>
      <c r="G9" s="904"/>
      <c r="H9" s="904"/>
      <c r="I9" s="904"/>
      <c r="J9" s="904"/>
      <c r="K9" s="904"/>
      <c r="L9" s="904"/>
      <c r="M9" s="904"/>
      <c r="N9" s="905"/>
      <c r="Q9"/>
      <c r="R9"/>
      <c r="S9" s="49"/>
      <c r="T9"/>
      <c r="U9"/>
      <c r="V9"/>
      <c r="W9"/>
      <c r="X9"/>
      <c r="Y9"/>
      <c r="Z9"/>
      <c r="AA9"/>
      <c r="AB9"/>
      <c r="AC9"/>
      <c r="AD9"/>
    </row>
    <row r="10" spans="1:30" ht="19.5" customHeight="1">
      <c r="A10" s="302" t="s">
        <v>478</v>
      </c>
      <c r="B10" s="300">
        <v>45658</v>
      </c>
      <c r="C10" s="300">
        <v>45689</v>
      </c>
      <c r="D10" s="300">
        <v>45717</v>
      </c>
      <c r="E10" s="300">
        <v>45748</v>
      </c>
      <c r="F10" s="300">
        <v>45778</v>
      </c>
      <c r="G10" s="300">
        <v>45809</v>
      </c>
      <c r="H10" s="300">
        <v>45839</v>
      </c>
      <c r="I10" s="300">
        <v>45870</v>
      </c>
      <c r="J10" s="300">
        <v>45901</v>
      </c>
      <c r="K10" s="300">
        <v>45931</v>
      </c>
      <c r="L10" s="300">
        <v>45962</v>
      </c>
      <c r="M10" s="300">
        <v>45992</v>
      </c>
      <c r="N10" s="319" t="s">
        <v>272</v>
      </c>
      <c r="P10" s="43"/>
      <c r="Q10" s="9"/>
      <c r="R10" s="50"/>
      <c r="S10" s="50"/>
      <c r="T10" s="50"/>
      <c r="U10" s="50"/>
      <c r="V10" s="50"/>
      <c r="W10" s="50"/>
      <c r="X10" s="50"/>
      <c r="Y10" s="50"/>
      <c r="Z10" s="50"/>
      <c r="AA10" s="50"/>
      <c r="AB10" s="50"/>
      <c r="AC10" s="53"/>
      <c r="AD10" s="54"/>
    </row>
    <row r="11" spans="1:30" ht="19.5" customHeight="1">
      <c r="A11" s="421" t="s">
        <v>372</v>
      </c>
      <c r="B11" s="706">
        <v>0</v>
      </c>
      <c r="C11" s="707">
        <v>0</v>
      </c>
      <c r="D11" s="699">
        <v>0</v>
      </c>
      <c r="E11" s="699"/>
      <c r="F11" s="699"/>
      <c r="G11" s="699"/>
      <c r="H11" s="699"/>
      <c r="I11" s="700"/>
      <c r="J11" s="700"/>
      <c r="K11" s="252"/>
      <c r="L11" s="252"/>
      <c r="M11" s="416">
        <v>0</v>
      </c>
      <c r="N11" s="399">
        <f>SUM(B11:M11)</f>
        <v>0</v>
      </c>
      <c r="P11" s="44"/>
      <c r="Q11" s="9"/>
      <c r="R11" s="51"/>
      <c r="S11" s="50"/>
      <c r="T11" s="50"/>
      <c r="U11" s="50"/>
      <c r="V11" s="50"/>
      <c r="W11" s="50"/>
      <c r="X11" s="50"/>
      <c r="Y11" s="50"/>
      <c r="Z11" s="50"/>
      <c r="AA11" s="50"/>
      <c r="AB11" s="53"/>
      <c r="AC11" s="53"/>
      <c r="AD11" s="54"/>
    </row>
    <row r="12" spans="1:30" ht="19.5" customHeight="1">
      <c r="A12" s="421" t="s">
        <v>373</v>
      </c>
      <c r="B12" s="910">
        <v>1287430.2028751848</v>
      </c>
      <c r="C12" s="912">
        <v>542152.4346580737</v>
      </c>
      <c r="D12" s="923">
        <v>792737.85755852994</v>
      </c>
      <c r="E12" s="699"/>
      <c r="F12" s="699"/>
      <c r="G12" s="699"/>
      <c r="H12" s="700"/>
      <c r="I12" s="700"/>
      <c r="J12" s="700"/>
      <c r="K12" s="252"/>
      <c r="L12" s="252"/>
      <c r="M12" s="416"/>
      <c r="N12" s="918">
        <f>SUM(B12:M12)</f>
        <v>2622320.4950917885</v>
      </c>
      <c r="P12" s="44"/>
      <c r="Q12" s="9"/>
      <c r="R12" s="51"/>
      <c r="S12" s="50"/>
      <c r="T12" s="50"/>
      <c r="U12" s="50"/>
      <c r="V12" s="50"/>
      <c r="W12" s="50"/>
      <c r="X12" s="50"/>
      <c r="Y12" s="50"/>
      <c r="Z12" s="50"/>
      <c r="AA12" s="50"/>
      <c r="AB12" s="53"/>
      <c r="AC12" s="53"/>
      <c r="AD12" s="54"/>
    </row>
    <row r="13" spans="1:30" ht="19.5" customHeight="1">
      <c r="A13" s="421" t="s">
        <v>374</v>
      </c>
      <c r="B13" s="911"/>
      <c r="C13" s="913"/>
      <c r="D13" s="924"/>
      <c r="E13" s="699"/>
      <c r="F13" s="699"/>
      <c r="G13" s="699"/>
      <c r="H13" s="700"/>
      <c r="I13" s="700"/>
      <c r="J13" s="700"/>
      <c r="K13" s="252"/>
      <c r="L13" s="252"/>
      <c r="M13" s="416"/>
      <c r="N13" s="919"/>
      <c r="P13" s="44"/>
      <c r="Q13" s="9"/>
      <c r="R13" s="51"/>
      <c r="S13" s="50"/>
      <c r="T13" s="50"/>
      <c r="U13" s="50"/>
      <c r="V13" s="50"/>
      <c r="W13" s="50"/>
      <c r="X13" s="50"/>
      <c r="Y13" s="50"/>
      <c r="Z13" s="50"/>
      <c r="AA13" s="50"/>
      <c r="AB13" s="53"/>
      <c r="AC13" s="53"/>
      <c r="AD13" s="54"/>
    </row>
    <row r="14" spans="1:30" ht="19.5" customHeight="1" thickBot="1">
      <c r="A14" s="422" t="s">
        <v>375</v>
      </c>
      <c r="B14" s="706">
        <v>305628.7665729209</v>
      </c>
      <c r="C14" s="707">
        <v>804663.43099977623</v>
      </c>
      <c r="D14" s="701">
        <v>504008.18718682893</v>
      </c>
      <c r="E14" s="698"/>
      <c r="F14" s="701"/>
      <c r="G14" s="701"/>
      <c r="H14" s="701"/>
      <c r="I14" s="701"/>
      <c r="J14" s="701"/>
      <c r="K14" s="703"/>
      <c r="L14" s="703"/>
      <c r="M14" s="708"/>
      <c r="N14" s="400">
        <f>SUM(B14:M14)</f>
        <v>1614300.3847595262</v>
      </c>
      <c r="P14" s="44"/>
      <c r="Q14" s="9"/>
      <c r="R14" s="51"/>
      <c r="S14" s="50"/>
      <c r="T14" s="50"/>
      <c r="U14" s="50"/>
      <c r="V14" s="50"/>
      <c r="W14" s="50"/>
      <c r="X14" s="50"/>
      <c r="Y14" s="50"/>
      <c r="Z14" s="50"/>
      <c r="AA14" s="50"/>
      <c r="AB14" s="53"/>
      <c r="AC14" s="53"/>
      <c r="AD14" s="54"/>
    </row>
    <row r="15" spans="1:30" ht="19.5" customHeight="1" thickBot="1">
      <c r="A15" s="459" t="s">
        <v>272</v>
      </c>
      <c r="B15" s="511">
        <f t="shared" ref="B15:N15" si="1">SUM(B11:B14)</f>
        <v>1593058.9694481057</v>
      </c>
      <c r="C15" s="529">
        <f t="shared" si="1"/>
        <v>1346815.8656578499</v>
      </c>
      <c r="D15" s="460">
        <f t="shared" si="1"/>
        <v>1296746.0447453589</v>
      </c>
      <c r="E15" s="460">
        <f t="shared" si="1"/>
        <v>0</v>
      </c>
      <c r="F15" s="460">
        <f t="shared" si="1"/>
        <v>0</v>
      </c>
      <c r="G15" s="460">
        <f t="shared" si="1"/>
        <v>0</v>
      </c>
      <c r="H15" s="460">
        <f t="shared" si="1"/>
        <v>0</v>
      </c>
      <c r="I15" s="460">
        <f t="shared" si="1"/>
        <v>0</v>
      </c>
      <c r="J15" s="460">
        <f t="shared" si="1"/>
        <v>0</v>
      </c>
      <c r="K15" s="460">
        <f t="shared" si="1"/>
        <v>0</v>
      </c>
      <c r="L15" s="460">
        <f t="shared" si="1"/>
        <v>0</v>
      </c>
      <c r="M15" s="460">
        <f t="shared" si="1"/>
        <v>0</v>
      </c>
      <c r="N15" s="705">
        <f t="shared" si="1"/>
        <v>4236620.8798513152</v>
      </c>
      <c r="Q15" s="9"/>
      <c r="R15" s="50"/>
      <c r="S15" s="50"/>
      <c r="T15" s="50"/>
      <c r="U15" s="51"/>
      <c r="V15" s="51"/>
      <c r="W15" s="51"/>
      <c r="X15" s="50"/>
      <c r="Y15" s="50"/>
      <c r="Z15" s="50"/>
      <c r="AA15" s="50"/>
      <c r="AB15" s="53"/>
      <c r="AC15" s="53"/>
      <c r="AD15" s="54"/>
    </row>
    <row r="16" spans="1:30" ht="30" customHeight="1" thickBot="1">
      <c r="A16" s="40"/>
      <c r="B16" s="40"/>
      <c r="C16" s="40"/>
      <c r="D16" s="40"/>
      <c r="E16" s="40"/>
      <c r="F16" s="40"/>
      <c r="G16" s="40"/>
      <c r="H16" s="40"/>
      <c r="I16" s="40"/>
      <c r="J16" s="40"/>
      <c r="K16" s="40"/>
      <c r="L16" s="47"/>
      <c r="M16" s="40"/>
      <c r="N16" s="40"/>
      <c r="O16" s="45"/>
      <c r="P16" s="46"/>
      <c r="Q16" s="9"/>
      <c r="R16" s="50"/>
      <c r="S16" s="50"/>
      <c r="T16" s="50"/>
      <c r="U16" s="50"/>
      <c r="V16" s="50"/>
      <c r="W16" s="50"/>
      <c r="X16" s="50"/>
      <c r="Y16" s="50"/>
      <c r="Z16" s="50"/>
      <c r="AA16" s="50"/>
      <c r="AB16" s="50"/>
      <c r="AC16" s="50"/>
      <c r="AD16" s="50"/>
    </row>
    <row r="17" spans="1:30" ht="19.5" customHeight="1" thickBot="1">
      <c r="A17" s="875" t="s">
        <v>573</v>
      </c>
      <c r="B17" s="904"/>
      <c r="C17" s="904"/>
      <c r="D17" s="904"/>
      <c r="E17" s="904"/>
      <c r="F17" s="904"/>
      <c r="G17" s="904"/>
      <c r="H17" s="904"/>
      <c r="I17" s="904"/>
      <c r="J17" s="904"/>
      <c r="K17" s="904"/>
      <c r="L17" s="904"/>
      <c r="M17" s="904"/>
      <c r="N17" s="905"/>
      <c r="O17" s="45"/>
      <c r="P17" s="46"/>
      <c r="Q17" s="9"/>
      <c r="R17" s="50"/>
      <c r="S17" s="50"/>
      <c r="T17" s="50"/>
      <c r="U17" s="50"/>
      <c r="V17" s="50"/>
      <c r="W17" s="50"/>
      <c r="X17" s="50"/>
      <c r="Y17" s="50"/>
      <c r="Z17" s="50"/>
      <c r="AA17" s="50"/>
      <c r="AB17" s="50"/>
      <c r="AC17" s="50"/>
      <c r="AD17" s="50"/>
    </row>
    <row r="18" spans="1:30" ht="19.5" customHeight="1">
      <c r="A18" s="302" t="s">
        <v>478</v>
      </c>
      <c r="B18" s="300">
        <v>45658</v>
      </c>
      <c r="C18" s="300">
        <v>45689</v>
      </c>
      <c r="D18" s="300">
        <v>45717</v>
      </c>
      <c r="E18" s="300">
        <v>45748</v>
      </c>
      <c r="F18" s="300">
        <v>45778</v>
      </c>
      <c r="G18" s="300">
        <v>45809</v>
      </c>
      <c r="H18" s="300">
        <v>45839</v>
      </c>
      <c r="I18" s="300">
        <v>45870</v>
      </c>
      <c r="J18" s="300">
        <v>45901</v>
      </c>
      <c r="K18" s="300">
        <v>45931</v>
      </c>
      <c r="L18" s="300">
        <v>45962</v>
      </c>
      <c r="M18" s="300">
        <v>45992</v>
      </c>
      <c r="N18" s="319" t="s">
        <v>272</v>
      </c>
      <c r="O18" s="48"/>
      <c r="P18" s="46"/>
      <c r="Q18" s="9"/>
      <c r="R18" s="50"/>
      <c r="S18" s="50"/>
      <c r="T18" s="50"/>
      <c r="U18" s="50"/>
      <c r="V18" s="50"/>
      <c r="W18" s="50"/>
      <c r="X18" s="50"/>
      <c r="Y18" s="50"/>
      <c r="Z18" s="50"/>
      <c r="AA18" s="50"/>
      <c r="AB18" s="50"/>
      <c r="AC18" s="53"/>
      <c r="AD18"/>
    </row>
    <row r="19" spans="1:30" ht="19.5" customHeight="1">
      <c r="A19" s="421" t="s">
        <v>372</v>
      </c>
      <c r="B19" s="709">
        <v>0</v>
      </c>
      <c r="C19" s="709">
        <v>0</v>
      </c>
      <c r="D19" s="420">
        <v>0</v>
      </c>
      <c r="E19" s="420"/>
      <c r="F19" s="420"/>
      <c r="G19" s="420"/>
      <c r="H19" s="420"/>
      <c r="I19" s="420"/>
      <c r="J19" s="420"/>
      <c r="K19" s="420"/>
      <c r="L19" s="420"/>
      <c r="M19" s="270"/>
      <c r="N19" s="399">
        <f>SUM(B19:M19)</f>
        <v>0</v>
      </c>
      <c r="O19" s="48"/>
      <c r="P19" s="46"/>
      <c r="Q19" s="9"/>
      <c r="R19" s="50"/>
      <c r="S19" s="50"/>
      <c r="T19" s="50"/>
      <c r="U19" s="50"/>
      <c r="V19" s="50"/>
      <c r="W19" s="50"/>
      <c r="X19" s="50"/>
      <c r="Y19" s="50"/>
      <c r="Z19" s="50"/>
      <c r="AA19" s="50"/>
      <c r="AB19" s="50"/>
      <c r="AC19" s="53"/>
      <c r="AD19"/>
    </row>
    <row r="20" spans="1:30" ht="19.5" customHeight="1">
      <c r="A20" s="421" t="s">
        <v>373</v>
      </c>
      <c r="B20" s="914">
        <v>131422.46835443037</v>
      </c>
      <c r="C20" s="916">
        <v>103996.62390276841</v>
      </c>
      <c r="D20" s="920">
        <v>73403.146067415728</v>
      </c>
      <c r="E20" s="220"/>
      <c r="F20" s="220"/>
      <c r="G20" s="220"/>
      <c r="H20" s="220"/>
      <c r="I20" s="220"/>
      <c r="J20" s="265"/>
      <c r="K20" s="605"/>
      <c r="L20" s="605"/>
      <c r="M20" s="458"/>
      <c r="N20" s="918">
        <f>SUM(B20:M20)</f>
        <v>308822.23832461447</v>
      </c>
      <c r="O20" s="48"/>
      <c r="P20" s="46"/>
      <c r="Q20" s="9"/>
      <c r="R20" s="50"/>
      <c r="S20" s="50"/>
      <c r="T20" s="50"/>
      <c r="U20" s="50"/>
      <c r="V20" s="50"/>
      <c r="W20" s="50"/>
      <c r="X20" s="50"/>
      <c r="Y20" s="50"/>
      <c r="Z20" s="50"/>
      <c r="AA20" s="50"/>
      <c r="AB20" s="50"/>
      <c r="AC20" s="53"/>
      <c r="AD20"/>
    </row>
    <row r="21" spans="1:30" ht="19.5" customHeight="1">
      <c r="A21" s="421" t="s">
        <v>374</v>
      </c>
      <c r="B21" s="915"/>
      <c r="C21" s="917"/>
      <c r="D21" s="921"/>
      <c r="E21" s="220"/>
      <c r="F21" s="220"/>
      <c r="G21" s="220"/>
      <c r="H21" s="220"/>
      <c r="I21" s="220"/>
      <c r="J21" s="265"/>
      <c r="K21" s="605"/>
      <c r="L21" s="605"/>
      <c r="M21" s="417"/>
      <c r="N21" s="919"/>
      <c r="O21" s="48"/>
      <c r="P21" s="46"/>
      <c r="Q21" s="9"/>
      <c r="R21" s="50"/>
      <c r="S21" s="50"/>
      <c r="T21" s="50"/>
      <c r="U21" s="50"/>
      <c r="V21" s="50"/>
      <c r="W21" s="50"/>
      <c r="X21" s="50"/>
      <c r="Y21" s="50"/>
      <c r="Z21" s="50"/>
      <c r="AA21" s="50"/>
      <c r="AB21" s="50"/>
      <c r="AC21" s="53"/>
      <c r="AD21"/>
    </row>
    <row r="22" spans="1:30" ht="19.5" customHeight="1" thickBot="1">
      <c r="A22" s="422" t="s">
        <v>375</v>
      </c>
      <c r="B22" s="711">
        <v>93319.98189635665</v>
      </c>
      <c r="C22" s="710">
        <v>78741.753276095798</v>
      </c>
      <c r="D22" s="412">
        <v>98424.76877960749</v>
      </c>
      <c r="E22" s="412"/>
      <c r="F22" s="412"/>
      <c r="G22" s="412"/>
      <c r="H22" s="412"/>
      <c r="I22" s="412"/>
      <c r="J22" s="413"/>
      <c r="K22" s="606"/>
      <c r="L22" s="606"/>
      <c r="M22" s="418"/>
      <c r="N22" s="400">
        <f>SUM(B22:M22)</f>
        <v>270486.50395205995</v>
      </c>
      <c r="O22" s="46"/>
      <c r="Q22" s="9"/>
      <c r="R22" s="50"/>
      <c r="S22" s="50"/>
      <c r="T22" s="50"/>
      <c r="U22" s="50"/>
      <c r="V22" s="50"/>
      <c r="W22" s="50"/>
      <c r="X22" s="50"/>
      <c r="Y22" s="50"/>
      <c r="Z22" s="50"/>
      <c r="AA22" s="50"/>
      <c r="AB22" s="50"/>
      <c r="AC22" s="50"/>
      <c r="AD22"/>
    </row>
    <row r="23" spans="1:30" ht="19.5" customHeight="1" thickBot="1">
      <c r="A23" s="424" t="s">
        <v>272</v>
      </c>
      <c r="B23" s="423">
        <f t="shared" ref="B23:N23" si="2">SUM(B19:B22)</f>
        <v>224742.45025078702</v>
      </c>
      <c r="C23" s="414">
        <f t="shared" si="2"/>
        <v>182738.3771788642</v>
      </c>
      <c r="D23" s="414">
        <f t="shared" si="2"/>
        <v>171827.9148470232</v>
      </c>
      <c r="E23" s="414">
        <f t="shared" si="2"/>
        <v>0</v>
      </c>
      <c r="F23" s="414">
        <f t="shared" si="2"/>
        <v>0</v>
      </c>
      <c r="G23" s="414">
        <f t="shared" si="2"/>
        <v>0</v>
      </c>
      <c r="H23" s="415">
        <f t="shared" si="2"/>
        <v>0</v>
      </c>
      <c r="I23" s="415">
        <f t="shared" si="2"/>
        <v>0</v>
      </c>
      <c r="J23" s="415">
        <f t="shared" si="2"/>
        <v>0</v>
      </c>
      <c r="K23" s="607">
        <f t="shared" si="2"/>
        <v>0</v>
      </c>
      <c r="L23" s="607">
        <f t="shared" si="2"/>
        <v>0</v>
      </c>
      <c r="M23" s="419">
        <f>SUM(M20:M22)</f>
        <v>0</v>
      </c>
      <c r="N23" s="402">
        <f t="shared" si="2"/>
        <v>579308.74227667437</v>
      </c>
      <c r="Q23" s="9"/>
      <c r="R23" s="50"/>
      <c r="S23" s="50"/>
      <c r="T23" s="50"/>
      <c r="U23" s="50"/>
      <c r="V23" s="50"/>
      <c r="W23" s="50"/>
      <c r="X23" s="50"/>
      <c r="Y23" s="50"/>
      <c r="Z23" s="50"/>
      <c r="AA23" s="50"/>
      <c r="AB23" s="53"/>
      <c r="AC23" s="53"/>
      <c r="AD23"/>
    </row>
    <row r="24" spans="1:30" ht="19.5" customHeight="1">
      <c r="A24" s="42"/>
      <c r="B24"/>
      <c r="C24"/>
      <c r="D24"/>
      <c r="E24"/>
      <c r="F24"/>
      <c r="G24"/>
      <c r="H24"/>
      <c r="L24" s="38"/>
      <c r="Q24" s="9"/>
      <c r="R24" s="50"/>
      <c r="S24" s="50"/>
      <c r="T24" s="50"/>
      <c r="U24" s="50"/>
      <c r="V24" s="50"/>
      <c r="W24" s="52"/>
      <c r="X24" s="50"/>
      <c r="Y24" s="50"/>
      <c r="Z24" s="50"/>
      <c r="AA24" s="50"/>
      <c r="AB24" s="53"/>
      <c r="AC24" s="53"/>
      <c r="AD24"/>
    </row>
    <row r="25" spans="1:30" ht="20.100000000000001" customHeight="1">
      <c r="A25" s="720" t="s">
        <v>577</v>
      </c>
      <c r="B25"/>
      <c r="C25"/>
      <c r="D25"/>
      <c r="E25"/>
      <c r="F25"/>
      <c r="G25"/>
      <c r="H25"/>
      <c r="L25" s="922"/>
      <c r="M25" s="922"/>
      <c r="Q25" s="9"/>
      <c r="R25" s="50"/>
      <c r="S25" s="50"/>
      <c r="T25" s="50"/>
      <c r="U25" s="50"/>
      <c r="V25" s="50"/>
      <c r="W25" s="50"/>
      <c r="X25" s="50"/>
      <c r="Y25" s="50"/>
      <c r="Z25" s="50"/>
      <c r="AA25" s="50"/>
      <c r="AB25" s="50"/>
      <c r="AC25" s="50"/>
      <c r="AD25"/>
    </row>
    <row r="26" spans="1:30" ht="20.100000000000001" customHeight="1">
      <c r="A26" s="720" t="s">
        <v>578</v>
      </c>
      <c r="B26"/>
      <c r="C26"/>
      <c r="D26"/>
      <c r="E26"/>
      <c r="F26"/>
      <c r="G26"/>
      <c r="H26"/>
      <c r="L26" s="922"/>
      <c r="Q26"/>
      <c r="R26"/>
      <c r="S26"/>
      <c r="T26"/>
      <c r="U26"/>
      <c r="V26"/>
      <c r="W26"/>
      <c r="X26"/>
      <c r="Y26"/>
      <c r="Z26"/>
      <c r="AA26"/>
      <c r="AB26"/>
      <c r="AC26"/>
      <c r="AD26"/>
    </row>
    <row r="27" spans="1:30" ht="20.100000000000001" customHeight="1">
      <c r="A27" s="721" t="s">
        <v>579</v>
      </c>
      <c r="B27"/>
      <c r="C27"/>
      <c r="D27"/>
      <c r="E27"/>
      <c r="F27"/>
      <c r="G27"/>
      <c r="H27"/>
      <c r="L27" s="38"/>
    </row>
    <row r="28" spans="1:30" ht="20.100000000000001" customHeight="1">
      <c r="A28" s="411" t="s">
        <v>592</v>
      </c>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15">
    <mergeCell ref="B20:B21"/>
    <mergeCell ref="C20:C21"/>
    <mergeCell ref="N4:N5"/>
    <mergeCell ref="N12:N13"/>
    <mergeCell ref="N20:N21"/>
    <mergeCell ref="D20:D21"/>
    <mergeCell ref="D4:D5"/>
    <mergeCell ref="D12:D13"/>
    <mergeCell ref="A1:N1"/>
    <mergeCell ref="A9:N9"/>
    <mergeCell ref="A17:N17"/>
    <mergeCell ref="B4:B5"/>
    <mergeCell ref="C4:C5"/>
    <mergeCell ref="B12:B13"/>
    <mergeCell ref="C12:C13"/>
  </mergeCells>
  <printOptions horizontalCentered="1"/>
  <pageMargins left="0.25" right="0.25" top="0.75" bottom="0.75" header="0.3" footer="0.3"/>
  <pageSetup scale="81" orientation="landscape" r:id="rId1"/>
  <headerFooter>
    <oddFooter>&amp;C&amp;"-,Regular"&amp;11MEEI Bulletins Vol 62 No. 3</oddFooter>
  </headerFooter>
  <ignoredErrors>
    <ignoredError sqref="B15:E15 B23:M23" formulaRange="1"/>
  </ignoredErrors>
  <tableParts count="1">
    <tablePart r:id="rId2"/>
  </tablePart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9" t="s">
        <v>376</v>
      </c>
      <c r="C2" s="16"/>
    </row>
    <row r="3" spans="2:7">
      <c r="C3" s="16"/>
    </row>
    <row r="4" spans="2:7">
      <c r="B4" s="35" t="s">
        <v>306</v>
      </c>
      <c r="C4" s="36" t="s">
        <v>377</v>
      </c>
      <c r="D4" s="21" t="s">
        <v>378</v>
      </c>
      <c r="E4" s="22" t="s">
        <v>354</v>
      </c>
      <c r="F4" s="22" t="s">
        <v>379</v>
      </c>
      <c r="G4" s="20" t="s">
        <v>380</v>
      </c>
    </row>
    <row r="5" spans="2:7">
      <c r="B5" s="37"/>
      <c r="D5" s="37"/>
      <c r="F5" s="37"/>
      <c r="G5" s="37"/>
    </row>
    <row r="6" spans="2:7">
      <c r="B6" s="23" t="s">
        <v>381</v>
      </c>
      <c r="C6" s="16">
        <v>100</v>
      </c>
      <c r="D6" s="23" t="s">
        <v>382</v>
      </c>
      <c r="E6" s="16" t="s">
        <v>383</v>
      </c>
      <c r="F6" s="28">
        <v>1966</v>
      </c>
      <c r="G6" s="28" t="s">
        <v>384</v>
      </c>
    </row>
    <row r="7" spans="2:7">
      <c r="B7" s="23"/>
      <c r="D7" s="23"/>
      <c r="F7" s="23"/>
      <c r="G7" s="23"/>
    </row>
    <row r="8" spans="2:7">
      <c r="B8" s="23" t="s">
        <v>385</v>
      </c>
      <c r="C8" s="16">
        <v>51</v>
      </c>
      <c r="D8" s="23" t="s">
        <v>386</v>
      </c>
      <c r="E8" s="16" t="s">
        <v>387</v>
      </c>
      <c r="F8" s="28" t="s">
        <v>388</v>
      </c>
      <c r="G8" s="28" t="s">
        <v>389</v>
      </c>
    </row>
    <row r="9" spans="2:7">
      <c r="B9" s="23"/>
      <c r="C9" s="16">
        <v>49</v>
      </c>
      <c r="D9" s="23" t="s">
        <v>382</v>
      </c>
      <c r="E9" s="16" t="s">
        <v>390</v>
      </c>
      <c r="F9" s="28">
        <v>1987</v>
      </c>
      <c r="G9" s="28" t="s">
        <v>391</v>
      </c>
    </row>
    <row r="10" spans="2:7">
      <c r="B10" s="23"/>
      <c r="D10" s="23"/>
      <c r="F10" s="23"/>
      <c r="G10" s="23"/>
    </row>
    <row r="11" spans="2:7">
      <c r="B11" s="23" t="s">
        <v>392</v>
      </c>
      <c r="C11" s="16"/>
      <c r="D11" s="23"/>
      <c r="E11" s="16" t="s">
        <v>88</v>
      </c>
      <c r="F11" s="28"/>
      <c r="G11" s="28" t="s">
        <v>393</v>
      </c>
    </row>
    <row r="12" spans="2:7">
      <c r="B12" s="23"/>
      <c r="C12" s="16"/>
      <c r="D12" s="23"/>
      <c r="E12" s="16"/>
      <c r="F12" s="28"/>
      <c r="G12" s="28"/>
    </row>
    <row r="13" spans="2:7">
      <c r="B13" s="23" t="s">
        <v>394</v>
      </c>
      <c r="C13" s="16"/>
      <c r="D13" s="23"/>
      <c r="E13" s="16" t="s">
        <v>395</v>
      </c>
      <c r="F13" s="28"/>
      <c r="G13" s="28" t="s">
        <v>389</v>
      </c>
    </row>
    <row r="14" spans="2:7">
      <c r="B14" s="23"/>
      <c r="C14" s="16"/>
      <c r="D14" s="23"/>
      <c r="E14" s="16" t="s">
        <v>396</v>
      </c>
      <c r="F14" s="28"/>
      <c r="G14" s="28" t="s">
        <v>389</v>
      </c>
    </row>
    <row r="15" spans="2:7">
      <c r="B15" s="23"/>
      <c r="C15" s="16"/>
      <c r="D15" s="23"/>
      <c r="E15" s="16" t="s">
        <v>397</v>
      </c>
      <c r="F15" s="28"/>
      <c r="G15" s="28" t="s">
        <v>398</v>
      </c>
    </row>
    <row r="16" spans="2:7">
      <c r="B16" s="23"/>
      <c r="C16" s="16"/>
      <c r="D16" s="23"/>
      <c r="E16" s="16" t="s">
        <v>399</v>
      </c>
      <c r="F16" s="28"/>
      <c r="G16" s="28" t="s">
        <v>393</v>
      </c>
    </row>
    <row r="17" spans="2:7">
      <c r="B17" s="23"/>
      <c r="D17" s="23"/>
      <c r="F17" s="23"/>
      <c r="G17" s="23"/>
    </row>
    <row r="18" spans="2:7">
      <c r="B18" s="23" t="s">
        <v>400</v>
      </c>
      <c r="C18" s="16"/>
      <c r="D18" s="23" t="s">
        <v>401</v>
      </c>
      <c r="E18" s="16" t="s">
        <v>110</v>
      </c>
      <c r="F18" s="28">
        <v>2002</v>
      </c>
      <c r="G18" s="28" t="s">
        <v>402</v>
      </c>
    </row>
    <row r="19" spans="2:7">
      <c r="B19" s="23"/>
      <c r="C19" s="16"/>
      <c r="D19" s="23" t="s">
        <v>403</v>
      </c>
      <c r="E19" s="16"/>
      <c r="F19" s="28"/>
      <c r="G19" s="28"/>
    </row>
    <row r="20" spans="2:7">
      <c r="B20" s="23"/>
      <c r="C20" s="16"/>
      <c r="D20" s="23" t="s">
        <v>404</v>
      </c>
      <c r="E20" s="16"/>
      <c r="F20" s="28"/>
      <c r="G20" s="28"/>
    </row>
    <row r="21" spans="2:7">
      <c r="B21" s="23"/>
      <c r="C21" s="16"/>
      <c r="D21" s="23" t="s">
        <v>405</v>
      </c>
      <c r="E21" s="16"/>
      <c r="F21" s="28"/>
      <c r="G21" s="28"/>
    </row>
    <row r="22" spans="2:7">
      <c r="B22" s="23"/>
      <c r="C22" s="16"/>
      <c r="D22" s="23" t="s">
        <v>406</v>
      </c>
      <c r="E22" s="16"/>
      <c r="F22" s="28"/>
      <c r="G22" s="28"/>
    </row>
    <row r="23" spans="2:7">
      <c r="B23" s="23"/>
      <c r="C23" s="16"/>
      <c r="D23" s="23"/>
      <c r="E23" s="16"/>
      <c r="F23" s="28"/>
      <c r="G23" s="28"/>
    </row>
    <row r="24" spans="2:7">
      <c r="B24" s="23" t="s">
        <v>407</v>
      </c>
      <c r="C24" s="16"/>
      <c r="D24" s="23" t="s">
        <v>401</v>
      </c>
      <c r="E24" s="16" t="s">
        <v>408</v>
      </c>
      <c r="F24" s="28">
        <v>2004</v>
      </c>
      <c r="G24" s="28" t="s">
        <v>402</v>
      </c>
    </row>
    <row r="25" spans="2:7">
      <c r="B25" s="23"/>
      <c r="C25" s="16"/>
      <c r="D25" s="23" t="s">
        <v>403</v>
      </c>
      <c r="E25" s="16"/>
      <c r="F25" s="28"/>
      <c r="G25" s="28"/>
    </row>
    <row r="26" spans="2:7">
      <c r="B26" s="23"/>
      <c r="C26" s="16"/>
      <c r="D26" s="23" t="s">
        <v>404</v>
      </c>
      <c r="E26" s="16"/>
      <c r="F26" s="28"/>
      <c r="G26" s="28"/>
    </row>
    <row r="27" spans="2:7">
      <c r="B27" s="23"/>
      <c r="C27" s="16"/>
      <c r="D27" s="23" t="s">
        <v>405</v>
      </c>
      <c r="E27" s="16"/>
      <c r="F27" s="28"/>
      <c r="G27" s="28"/>
    </row>
    <row r="28" spans="2:7">
      <c r="B28" s="23"/>
      <c r="C28" s="16"/>
      <c r="D28" s="23" t="s">
        <v>406</v>
      </c>
      <c r="E28" s="16"/>
      <c r="F28" s="28"/>
      <c r="G28" s="28"/>
    </row>
    <row r="29" spans="2:7">
      <c r="B29" s="31"/>
      <c r="C29" s="32"/>
      <c r="D29" s="31"/>
      <c r="E29" s="32"/>
      <c r="F29" s="31"/>
      <c r="G29" s="31"/>
    </row>
    <row r="31" spans="2:7">
      <c r="B31" t="s">
        <v>409</v>
      </c>
    </row>
    <row r="32" spans="2:7">
      <c r="B32" t="s">
        <v>410</v>
      </c>
      <c r="F32" s="16" t="s">
        <v>411</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9" t="s">
        <v>376</v>
      </c>
      <c r="C2" s="16"/>
      <c r="D2" s="16"/>
    </row>
    <row r="3" spans="2:8">
      <c r="C3" s="16"/>
      <c r="D3" s="16"/>
    </row>
    <row r="4" spans="2:8">
      <c r="B4" s="17" t="s">
        <v>306</v>
      </c>
      <c r="C4" s="18" t="s">
        <v>377</v>
      </c>
      <c r="D4" s="19"/>
      <c r="E4" s="20" t="s">
        <v>378</v>
      </c>
      <c r="F4" s="21" t="s">
        <v>354</v>
      </c>
      <c r="G4" s="22" t="s">
        <v>379</v>
      </c>
      <c r="H4" s="22" t="s">
        <v>380</v>
      </c>
    </row>
    <row r="5" spans="2:8">
      <c r="B5" s="23"/>
      <c r="D5" s="24"/>
      <c r="E5" s="25"/>
      <c r="H5" s="23"/>
    </row>
    <row r="6" spans="2:8">
      <c r="B6" s="23" t="s">
        <v>412</v>
      </c>
      <c r="C6" s="26">
        <v>1</v>
      </c>
      <c r="D6" s="23" t="s">
        <v>413</v>
      </c>
      <c r="E6" s="27"/>
      <c r="F6" s="16" t="s">
        <v>414</v>
      </c>
      <c r="G6" s="16"/>
      <c r="H6" s="28" t="s">
        <v>415</v>
      </c>
    </row>
    <row r="7" spans="2:8">
      <c r="B7" s="23"/>
      <c r="D7" s="29"/>
      <c r="E7" s="27"/>
      <c r="H7" s="23"/>
    </row>
    <row r="8" spans="2:8">
      <c r="B8" s="23" t="s">
        <v>416</v>
      </c>
      <c r="C8" s="16"/>
      <c r="D8" s="30"/>
      <c r="E8" s="27"/>
      <c r="F8" s="16" t="s">
        <v>417</v>
      </c>
      <c r="G8" s="16"/>
      <c r="H8" s="28" t="s">
        <v>418</v>
      </c>
    </row>
    <row r="9" spans="2:8">
      <c r="B9" s="23"/>
      <c r="C9" s="16"/>
      <c r="D9" s="30"/>
      <c r="E9" s="27"/>
      <c r="F9" s="16"/>
      <c r="G9" s="16"/>
      <c r="H9" s="28"/>
    </row>
    <row r="10" spans="2:8">
      <c r="B10" s="23" t="s">
        <v>419</v>
      </c>
      <c r="C10" s="16"/>
      <c r="D10" s="30"/>
      <c r="E10" s="27"/>
      <c r="F10" s="16" t="s">
        <v>96</v>
      </c>
      <c r="G10" s="16"/>
      <c r="H10" s="28" t="s">
        <v>420</v>
      </c>
    </row>
    <row r="11" spans="2:8">
      <c r="B11" s="23"/>
      <c r="C11" s="16"/>
      <c r="D11" s="30"/>
      <c r="E11" s="27"/>
      <c r="F11" s="16"/>
      <c r="G11" s="16"/>
      <c r="H11" s="28"/>
    </row>
    <row r="12" spans="2:8">
      <c r="B12" s="23" t="s">
        <v>421</v>
      </c>
      <c r="C12" s="16"/>
      <c r="D12" s="29" t="s">
        <v>422</v>
      </c>
      <c r="E12" s="27"/>
      <c r="F12" s="16" t="s">
        <v>372</v>
      </c>
      <c r="G12" s="16">
        <v>1999</v>
      </c>
      <c r="H12" s="28" t="s">
        <v>423</v>
      </c>
    </row>
    <row r="13" spans="2:8">
      <c r="B13" s="23"/>
      <c r="C13" s="16">
        <v>34</v>
      </c>
      <c r="D13" s="30"/>
      <c r="E13" s="27" t="s">
        <v>424</v>
      </c>
      <c r="F13" s="16"/>
      <c r="G13" s="16"/>
      <c r="H13" s="28"/>
    </row>
    <row r="14" spans="2:8">
      <c r="B14" s="23"/>
      <c r="C14" s="16">
        <v>26</v>
      </c>
      <c r="D14" s="30"/>
      <c r="E14" s="27" t="s">
        <v>425</v>
      </c>
      <c r="F14" s="16"/>
      <c r="G14" s="16"/>
      <c r="H14" s="28"/>
    </row>
    <row r="15" spans="2:8">
      <c r="B15" s="23"/>
      <c r="C15" s="16">
        <v>20</v>
      </c>
      <c r="D15" s="30"/>
      <c r="E15" s="27" t="s">
        <v>426</v>
      </c>
      <c r="F15" s="16"/>
      <c r="G15" s="16"/>
      <c r="H15" s="28"/>
    </row>
    <row r="16" spans="2:8">
      <c r="B16" s="23"/>
      <c r="C16" s="16">
        <v>10</v>
      </c>
      <c r="D16" s="30"/>
      <c r="E16" s="27" t="s">
        <v>427</v>
      </c>
      <c r="F16" s="16"/>
      <c r="G16" s="16"/>
      <c r="H16" s="28"/>
    </row>
    <row r="17" spans="2:8">
      <c r="B17" s="23"/>
      <c r="C17" s="16">
        <v>10</v>
      </c>
      <c r="D17" s="30"/>
      <c r="E17" s="27" t="s">
        <v>428</v>
      </c>
      <c r="F17" s="16"/>
      <c r="G17" s="16"/>
      <c r="H17" s="28"/>
    </row>
    <row r="18" spans="2:8">
      <c r="B18" s="23"/>
      <c r="C18" s="16"/>
      <c r="D18" s="30"/>
      <c r="E18" s="27"/>
      <c r="F18" s="16"/>
      <c r="G18" s="16"/>
      <c r="H18" s="28"/>
    </row>
    <row r="19" spans="2:8">
      <c r="B19" s="23" t="s">
        <v>429</v>
      </c>
      <c r="C19" s="16"/>
      <c r="D19" s="29" t="s">
        <v>430</v>
      </c>
      <c r="E19" s="27"/>
      <c r="F19" s="16" t="s">
        <v>373</v>
      </c>
      <c r="G19" s="16">
        <v>2002</v>
      </c>
      <c r="H19" s="28" t="s">
        <v>431</v>
      </c>
    </row>
    <row r="20" spans="2:8">
      <c r="B20" s="23"/>
      <c r="C20" s="16">
        <v>42.5</v>
      </c>
      <c r="D20" s="30"/>
      <c r="E20" s="27" t="s">
        <v>432</v>
      </c>
      <c r="F20" s="16" t="s">
        <v>374</v>
      </c>
      <c r="G20" s="16">
        <v>2003</v>
      </c>
      <c r="H20" s="28" t="s">
        <v>431</v>
      </c>
    </row>
    <row r="21" spans="2:8">
      <c r="B21" s="23"/>
      <c r="C21" s="16">
        <v>32.5</v>
      </c>
      <c r="D21" s="30"/>
      <c r="E21" s="27" t="s">
        <v>433</v>
      </c>
      <c r="F21" s="16"/>
      <c r="G21" s="16"/>
      <c r="H21" s="28"/>
    </row>
    <row r="22" spans="2:8">
      <c r="B22" s="23"/>
      <c r="C22" s="16">
        <v>25</v>
      </c>
      <c r="D22" s="30"/>
      <c r="E22" s="27" t="s">
        <v>434</v>
      </c>
      <c r="F22" s="16"/>
      <c r="G22" s="16"/>
      <c r="H22" s="28"/>
    </row>
    <row r="23" spans="2:8">
      <c r="B23" s="23"/>
      <c r="C23" s="16"/>
      <c r="D23" s="30"/>
      <c r="E23" s="27"/>
      <c r="F23" s="16"/>
      <c r="G23" s="16"/>
      <c r="H23" s="28"/>
    </row>
    <row r="24" spans="2:8">
      <c r="B24" s="23" t="s">
        <v>435</v>
      </c>
      <c r="C24" s="16"/>
      <c r="D24" s="29" t="s">
        <v>436</v>
      </c>
      <c r="E24" s="27"/>
      <c r="F24" s="16" t="s">
        <v>375</v>
      </c>
      <c r="G24" s="16"/>
      <c r="H24" s="28" t="s">
        <v>437</v>
      </c>
    </row>
    <row r="25" spans="2:8">
      <c r="B25" s="23"/>
      <c r="C25" s="16">
        <v>37.78</v>
      </c>
      <c r="D25" s="30"/>
      <c r="E25" s="27" t="s">
        <v>438</v>
      </c>
      <c r="F25" s="16"/>
      <c r="G25" s="16"/>
      <c r="H25" s="28"/>
    </row>
    <row r="26" spans="2:8">
      <c r="B26" s="23"/>
      <c r="C26" s="16">
        <v>28.89</v>
      </c>
      <c r="D26" s="30"/>
      <c r="E26" s="27" t="s">
        <v>425</v>
      </c>
      <c r="F26" s="16"/>
      <c r="G26" s="16"/>
      <c r="H26" s="28"/>
    </row>
    <row r="27" spans="2:8">
      <c r="B27" s="23"/>
      <c r="C27" s="16">
        <v>22.22</v>
      </c>
      <c r="D27" s="30"/>
      <c r="E27" s="27" t="s">
        <v>434</v>
      </c>
      <c r="F27" s="16"/>
      <c r="G27" s="16"/>
      <c r="H27" s="28"/>
    </row>
    <row r="28" spans="2:8">
      <c r="B28" s="23"/>
      <c r="C28" s="16">
        <v>11.11</v>
      </c>
      <c r="D28" s="30"/>
      <c r="E28" s="27" t="s">
        <v>439</v>
      </c>
      <c r="F28" s="16"/>
      <c r="G28" s="16"/>
      <c r="H28" s="28"/>
    </row>
    <row r="29" spans="2:8">
      <c r="B29" s="31"/>
      <c r="C29" s="32"/>
      <c r="D29" s="33"/>
      <c r="E29" s="34"/>
      <c r="F29" s="32"/>
      <c r="G29" s="32"/>
      <c r="H29" s="31"/>
    </row>
    <row r="31" spans="2:8">
      <c r="B31" t="s">
        <v>409</v>
      </c>
    </row>
    <row r="32" spans="2:8">
      <c r="B32" t="s">
        <v>410</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8" t="s">
        <v>440</v>
      </c>
    </row>
    <row r="2" spans="1:3">
      <c r="A2" s="9" t="s">
        <v>441</v>
      </c>
      <c r="B2" s="9" t="s">
        <v>442</v>
      </c>
      <c r="C2" s="9" t="s">
        <v>380</v>
      </c>
    </row>
    <row r="3" spans="1:3">
      <c r="A3" t="s">
        <v>443</v>
      </c>
      <c r="B3" s="10">
        <v>1977</v>
      </c>
      <c r="C3" t="s">
        <v>444</v>
      </c>
    </row>
    <row r="4" spans="1:3">
      <c r="A4" t="s">
        <v>445</v>
      </c>
      <c r="B4" s="11">
        <v>32283</v>
      </c>
      <c r="C4" t="s">
        <v>446</v>
      </c>
    </row>
    <row r="5" spans="1:3">
      <c r="A5" t="s">
        <v>447</v>
      </c>
      <c r="B5" s="12">
        <v>1959</v>
      </c>
      <c r="C5" t="s">
        <v>448</v>
      </c>
    </row>
    <row r="6" spans="1:3">
      <c r="A6" t="s">
        <v>449</v>
      </c>
      <c r="B6" s="13">
        <v>29830</v>
      </c>
      <c r="C6" t="s">
        <v>450</v>
      </c>
    </row>
    <row r="7" spans="1:3">
      <c r="A7" t="s">
        <v>451</v>
      </c>
      <c r="B7" s="11">
        <v>35166</v>
      </c>
      <c r="C7" t="s">
        <v>452</v>
      </c>
    </row>
    <row r="8" spans="1:3">
      <c r="A8" t="s">
        <v>453</v>
      </c>
      <c r="B8" t="s">
        <v>454</v>
      </c>
      <c r="C8" t="s">
        <v>455</v>
      </c>
    </row>
    <row r="9" spans="1:3">
      <c r="A9" t="s">
        <v>110</v>
      </c>
      <c r="B9" s="11">
        <v>37426</v>
      </c>
      <c r="C9" t="s">
        <v>456</v>
      </c>
    </row>
    <row r="10" spans="1:3">
      <c r="A10" t="s">
        <v>457</v>
      </c>
      <c r="B10" s="12">
        <v>1998</v>
      </c>
      <c r="C10" t="s">
        <v>456</v>
      </c>
    </row>
    <row r="11" spans="1:3">
      <c r="A11" t="s">
        <v>458</v>
      </c>
      <c r="B11" s="12">
        <v>2004</v>
      </c>
      <c r="C11" t="s">
        <v>456</v>
      </c>
    </row>
    <row r="12" spans="1:3">
      <c r="B12" s="14" t="s">
        <v>459</v>
      </c>
    </row>
    <row r="13" spans="1:3">
      <c r="A13" t="s">
        <v>460</v>
      </c>
      <c r="B13" s="11">
        <v>30652</v>
      </c>
      <c r="C13" t="s">
        <v>461</v>
      </c>
    </row>
    <row r="15" spans="1:3">
      <c r="B15" s="8" t="s">
        <v>462</v>
      </c>
    </row>
    <row r="16" spans="1:3">
      <c r="A16" t="s">
        <v>463</v>
      </c>
      <c r="B16" s="13">
        <v>30803</v>
      </c>
      <c r="C16" t="s">
        <v>464</v>
      </c>
    </row>
    <row r="17" spans="1:3">
      <c r="A17" t="s">
        <v>465</v>
      </c>
      <c r="B17" s="13">
        <v>35186</v>
      </c>
      <c r="C17" t="s">
        <v>466</v>
      </c>
    </row>
    <row r="18" spans="1:3">
      <c r="A18" t="s">
        <v>467</v>
      </c>
      <c r="B18" s="13">
        <v>34243</v>
      </c>
      <c r="C18" t="s">
        <v>464</v>
      </c>
    </row>
    <row r="19" spans="1:3">
      <c r="A19" t="s">
        <v>468</v>
      </c>
      <c r="B19" s="13">
        <v>35125</v>
      </c>
      <c r="C19" t="s">
        <v>466</v>
      </c>
    </row>
    <row r="20" spans="1:3">
      <c r="A20" t="s">
        <v>469</v>
      </c>
      <c r="B20" s="10">
        <v>1997</v>
      </c>
      <c r="C20" t="s">
        <v>470</v>
      </c>
    </row>
    <row r="21" spans="1:3">
      <c r="A21" t="s">
        <v>368</v>
      </c>
      <c r="B21" s="12">
        <v>2005</v>
      </c>
      <c r="C21" s="15" t="s">
        <v>471</v>
      </c>
    </row>
    <row r="22" spans="1:3">
      <c r="A22" t="s">
        <v>472</v>
      </c>
      <c r="B22" s="12">
        <v>2004</v>
      </c>
      <c r="C22" s="15" t="s">
        <v>471</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Disclaimer</vt:lpstr>
      <vt:lpstr>TOC</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Tyrese George</dc:creator>
  <cp:keywords/>
  <dc:description/>
  <cp:lastModifiedBy>Vasha Ragbir</cp:lastModifiedBy>
  <cp:lastPrinted>2024-11-05T15:07:22Z</cp:lastPrinted>
  <dcterms:created xsi:type="dcterms:W3CDTF">2008-04-16T12:50:00Z</dcterms:created>
  <dcterms:modified xsi:type="dcterms:W3CDTF">2025-06-05T18:20:02Z</dcterms:modified>
</cp:coreProperties>
</file>